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192.168.31.100\HSE GROUP Common Flie\مدارک پرسنل\Farshad\doc gohar\"/>
    </mc:Choice>
  </mc:AlternateContent>
  <xr:revisionPtr revIDLastSave="0" documentId="13_ncr:1_{DB375BD5-DAB5-422F-9662-2098AD900E0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Cover" sheetId="6" r:id="rId1"/>
    <sheet name="Revisions " sheetId="7" r:id="rId2"/>
    <sheet name="CAUSE AND EFFECT CHART" sheetId="11" r:id="rId3"/>
  </sheets>
  <externalReferences>
    <externalReference r:id="rId4"/>
    <externalReference r:id="rId5"/>
  </externalReferences>
  <definedNames>
    <definedName name="\A">#REF!</definedName>
    <definedName name="_Fill" hidden="1">#REF!</definedName>
    <definedName name="_Order1" hidden="1">255</definedName>
    <definedName name="a" hidden="1">{#N/A,#N/A,FALSE,"Caies";#N/A,#N/A,FALSE,"FIELD LENGTHS";#N/A,#N/A,FALSE,"CAIES REF";#N/A,#N/A,FALSE,"RelDPT01.xls"}</definedName>
    <definedName name="aa" hidden="1">{#N/A,#N/A,FALSE,"Caies";#N/A,#N/A,FALSE,"FIELD LENGTHS";#N/A,#N/A,FALSE,"CAIES REF";#N/A,#N/A,FALSE,"RelDPT01.xls"}</definedName>
    <definedName name="Arial">#REF!</definedName>
    <definedName name="b" hidden="1">{#N/A,#N/A,FALSE,"Caies";#N/A,#N/A,FALSE,"FIELD LENGTHS";#N/A,#N/A,FALSE,"CAIES REF";#N/A,#N/A,FALSE,"RelDPT01.xls"}</definedName>
    <definedName name="Coverpor">#REF!</definedName>
    <definedName name="ed">[1]Settings!$C$30:$C$81</definedName>
    <definedName name="LiqProps">[2]Settings!$C$30:$C$81</definedName>
    <definedName name="OverallProps">[2]Settings!$A$30:$A$150</definedName>
    <definedName name="ovprop">[1]Settings!$A$30:$A$150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osPhases">[2]Settings!$H$4:$H$14</definedName>
    <definedName name="_xlnm.Print_Area" localSheetId="2">'CAUSE AND EFFECT CHART'!$A$1:$AM$92</definedName>
    <definedName name="_xlnm.Print_Area" localSheetId="0">Cover!$A$1:$M$45</definedName>
    <definedName name="_xlnm.Print_Area" localSheetId="1">'Revisions '!$A$1:$N$54</definedName>
    <definedName name="_xlnm.Print_Titles" localSheetId="2">'CAUSE AND EFFECT CHART'!$1:$23</definedName>
    <definedName name="VapourProps">[2]Settings!$B$30:$B$80</definedName>
    <definedName name="we">[1]Settings!$B$30:$B$80</definedName>
    <definedName name="wee">[1]Settings!$H$4:$H$14</definedName>
    <definedName name="wrn.PRINTALL." hidden="1">{#N/A,#N/A,FALSE,"Caies";#N/A,#N/A,FALSE,"FIELD LENGTHS";#N/A,#N/A,FALSE,"CAIES REF";#N/A,#N/A,FALSE,"RelDPT01.xls"}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" i="11" l="1"/>
  <c r="N74" i="11"/>
  <c r="AE75" i="11"/>
  <c r="L5" i="7" l="1"/>
  <c r="D2" i="7"/>
  <c r="D4" i="7"/>
  <c r="D6" i="7"/>
</calcChain>
</file>

<file path=xl/sharedStrings.xml><?xml version="1.0" encoding="utf-8"?>
<sst xmlns="http://schemas.openxmlformats.org/spreadsheetml/2006/main" count="609" uniqueCount="275">
  <si>
    <t>Rev.</t>
  </si>
  <si>
    <t>Date</t>
  </si>
  <si>
    <t>POI</t>
  </si>
  <si>
    <t>Code1</t>
  </si>
  <si>
    <t>Code2</t>
  </si>
  <si>
    <t>Code3</t>
  </si>
  <si>
    <t>Code4</t>
  </si>
  <si>
    <t>Only for internal review</t>
  </si>
  <si>
    <t>Date:</t>
  </si>
  <si>
    <t>Dept:</t>
  </si>
  <si>
    <t>Signature:</t>
  </si>
  <si>
    <t>Status</t>
  </si>
  <si>
    <t>AUZ’D</t>
  </si>
  <si>
    <t>APR’D</t>
  </si>
  <si>
    <t>CHK’D</t>
  </si>
  <si>
    <t>PRE’D</t>
  </si>
  <si>
    <t xml:space="preserve">      Commented</t>
  </si>
  <si>
    <t xml:space="preserve">      Approved</t>
  </si>
  <si>
    <t>Sheet</t>
  </si>
  <si>
    <t>Rev</t>
  </si>
  <si>
    <t>1</t>
  </si>
  <si>
    <t>2</t>
  </si>
  <si>
    <t>3</t>
  </si>
  <si>
    <t>00</t>
  </si>
  <si>
    <t>01</t>
  </si>
  <si>
    <t>02</t>
  </si>
  <si>
    <t>03</t>
  </si>
  <si>
    <t>04</t>
  </si>
  <si>
    <t>05</t>
  </si>
  <si>
    <t>X</t>
  </si>
  <si>
    <t>F</t>
  </si>
  <si>
    <t>Soroush Mahestan Asaloyeh Company
HDPE Project</t>
  </si>
  <si>
    <t>EFFECT</t>
  </si>
  <si>
    <t>ACTION</t>
  </si>
  <si>
    <t>LCP</t>
  </si>
  <si>
    <t>DESCRIPTION</t>
  </si>
  <si>
    <t>Soroush Mahestan Asaloyeh Company 
HDPE Project</t>
  </si>
  <si>
    <t>ST</t>
  </si>
  <si>
    <t>4</t>
  </si>
  <si>
    <t>5</t>
  </si>
  <si>
    <t>6</t>
  </si>
  <si>
    <t>7</t>
  </si>
  <si>
    <t>8</t>
  </si>
  <si>
    <t>No comment and the document is released for Manufacturing.</t>
  </si>
  <si>
    <t xml:space="preserve">      Approved with Minor Comments</t>
  </si>
  <si>
    <t>VENDOR shall correct, revise and resubmit the document. The document can be released for Manufacturing if changes incorporated.</t>
  </si>
  <si>
    <t>VENDOR shall correct, revise and resubmit the document by the date specified. The document shall be revised under the Status of “R: Revised Issue”. All corrected documents shall be resubmitted before starting the Manufacturing Process.</t>
  </si>
  <si>
    <t>VENDOR shall re-work/re-design/re-specify the contents of the documents according to the comments/ reasons for rejection. All corrected documents shall be resubmitted before starting the Manufacturing Process.
In this case, VENDOR shall not proceed with subsequent work until receiving Code 1 or Code 2 or No Code from CONTRACTOR/OWNER. VENDOR shall re-submit the documents with the same revision within (10) ten working days (including transmission/mailing time) after receiving the commented documents from CONTRACTOR/OWNER.</t>
  </si>
  <si>
    <t>No Code</t>
  </si>
  <si>
    <r>
      <t xml:space="preserve">      NO Code </t>
    </r>
    <r>
      <rPr>
        <b/>
        <sz val="7"/>
        <color theme="1"/>
        <rFont val="Times New Roman"/>
        <family val="1"/>
      </rPr>
      <t>(Only for “FOR INFORMATION” Documents and “As Built DWGs”)</t>
    </r>
  </si>
  <si>
    <t>Document has been submitted for CONTRACTOR's Information (FI). Consistency, completeness and correctness of document content is Vendor's responsibility.</t>
  </si>
  <si>
    <t>Above checking results by EIED shall in no way relieve Vendor of any liability, obligation and responsibility out of the purchase order and the mutual agreement in writing.</t>
  </si>
  <si>
    <t>CV</t>
  </si>
  <si>
    <t>PC</t>
  </si>
  <si>
    <t>PI</t>
  </si>
  <si>
    <t>EL</t>
  </si>
  <si>
    <t>IN</t>
  </si>
  <si>
    <t>ME</t>
  </si>
  <si>
    <t>MA</t>
  </si>
  <si>
    <t>DC</t>
  </si>
  <si>
    <t>AR</t>
  </si>
  <si>
    <t>PR</t>
  </si>
  <si>
    <t>SA</t>
  </si>
  <si>
    <t>HV</t>
  </si>
  <si>
    <t>TL</t>
  </si>
  <si>
    <t>CAUSE AND EFFECT DIAGRAM</t>
  </si>
  <si>
    <t>Document Title: CAUSE AND EFFECT DIAGRAM</t>
  </si>
  <si>
    <t>Document No.: VP-40-000-MA-0019-0114</t>
  </si>
  <si>
    <t>P.o. No.: KP-40-000-PS-MA-PO-0019</t>
  </si>
  <si>
    <t>NOTES</t>
  </si>
  <si>
    <t>INSTRUMENT</t>
  </si>
  <si>
    <t>CLASSIFICATION</t>
  </si>
  <si>
    <t>CAUSE</t>
  </si>
  <si>
    <t>CONDITION OF ACTIVATION</t>
  </si>
  <si>
    <t>PLACE OF GENERATION SOURCE</t>
  </si>
  <si>
    <t>TAG No.</t>
  </si>
  <si>
    <t>EQUIPMENT TAG No.</t>
  </si>
  <si>
    <t>Page: 1 of 4</t>
  </si>
  <si>
    <t>Page: 2 of 4</t>
  </si>
  <si>
    <t>Compressor Suction pressure low low</t>
  </si>
  <si>
    <t>Compressor Suction pressure high high</t>
  </si>
  <si>
    <t>Compressor Oil supply header diff. press. low low</t>
  </si>
  <si>
    <t>Oil Filter differential pressure high high</t>
  </si>
  <si>
    <t>Compressor motor operation failure</t>
  </si>
  <si>
    <t>Compressor motor fault</t>
  </si>
  <si>
    <t>Chiller Liquid level high high</t>
  </si>
  <si>
    <t>Chiller Liquid level low low</t>
  </si>
  <si>
    <t>Compressor Suction pressure low</t>
  </si>
  <si>
    <t>Compressor Suction pressure high</t>
  </si>
  <si>
    <t>Discharge pressure high</t>
  </si>
  <si>
    <t>Compressor Oil supply header diff. press. low</t>
  </si>
  <si>
    <t>Oil Filter differential pressure high</t>
  </si>
  <si>
    <t>Oil supply temperature high</t>
  </si>
  <si>
    <t>Oil supply temperature low</t>
  </si>
  <si>
    <t>Oil separator level low</t>
  </si>
  <si>
    <t>Separator oil heater operation failure</t>
  </si>
  <si>
    <t>Separator oil heater fault</t>
  </si>
  <si>
    <t>Chiller liquid level high</t>
  </si>
  <si>
    <t>Chiller liquid level low</t>
  </si>
  <si>
    <t>Separator oil heater over temp. limit switch</t>
  </si>
  <si>
    <t>Compressor High motor current hold limit</t>
  </si>
  <si>
    <t>Compressor High motor current unload limit</t>
  </si>
  <si>
    <t>High discharge pressure hold limit</t>
  </si>
  <si>
    <t>High discharge pressure unload limit</t>
  </si>
  <si>
    <t>Unit trip</t>
  </si>
  <si>
    <t>Unit Alarm</t>
  </si>
  <si>
    <t>Interlock</t>
  </si>
  <si>
    <t>UCP</t>
  </si>
  <si>
    <t>1,3</t>
  </si>
  <si>
    <t>1,3,4</t>
  </si>
  <si>
    <t>1,7</t>
  </si>
  <si>
    <t>1,3,9</t>
  </si>
  <si>
    <t>MCC</t>
  </si>
  <si>
    <t>1,2</t>
  </si>
  <si>
    <t>1,6</t>
  </si>
  <si>
    <t>1,4</t>
  </si>
  <si>
    <t>Compressor Discharge pressure high high</t>
  </si>
  <si>
    <t>2,3,9</t>
  </si>
  <si>
    <t>Compressor shutdown trip</t>
  </si>
  <si>
    <t>Separator oil heater stop</t>
  </si>
  <si>
    <t>Controlled stop compressor</t>
  </si>
  <si>
    <t>Controlled stop oil pumps</t>
  </si>
  <si>
    <t>Stop controlling Control valves</t>
  </si>
  <si>
    <t>Closing solenoid valves Refrigeration package</t>
  </si>
  <si>
    <t>Return to home position command</t>
  </si>
  <si>
    <t>Hold limitter of compressor capacity control</t>
  </si>
  <si>
    <t>Unload limitter of compressor capacity control</t>
  </si>
  <si>
    <t>Alarm indication</t>
  </si>
  <si>
    <t>Trip signal to plant (Package shut down /Trip)</t>
  </si>
  <si>
    <t>Status indication</t>
  </si>
  <si>
    <t>Compressor Discharge temperature high high</t>
  </si>
  <si>
    <t>Immediate stop of compressor</t>
  </si>
  <si>
    <t>Immediate stop of separator oil heater</t>
  </si>
  <si>
    <t>Sequential stop of compressor</t>
  </si>
  <si>
    <t>Sequential stop of oil pump</t>
  </si>
  <si>
    <t>Initializing to stand-by position</t>
  </si>
  <si>
    <t>Unloading slide valve before stop oil pumps</t>
  </si>
  <si>
    <t>Forbid load command of compressor capacity control</t>
  </si>
  <si>
    <t>Forced unloading compressor capacity control</t>
  </si>
  <si>
    <t>Alarm indication on LCP (common) and HMI (indivisual)</t>
  </si>
  <si>
    <t>Trip indication on LCP (common) and HMI (indivisual)</t>
  </si>
  <si>
    <t>Status indication on HMI (indivisual)</t>
  </si>
  <si>
    <t>A.MA</t>
  </si>
  <si>
    <t>M.OS</t>
  </si>
  <si>
    <t>Close compresor capacity control SOV</t>
  </si>
  <si>
    <t>Tag Nr N/A</t>
  </si>
  <si>
    <t>ESD emergency shutdown</t>
  </si>
  <si>
    <t>Compressor motor high High Amperage</t>
  </si>
  <si>
    <t>Oil header temperature High High</t>
  </si>
  <si>
    <t>Low suction pressure hold limit</t>
  </si>
  <si>
    <t>Low suction  pressure unload limit</t>
  </si>
  <si>
    <t>13.AUG.2022</t>
  </si>
  <si>
    <t xml:space="preserve">      Not Accepted (Rejected)</t>
  </si>
  <si>
    <t>FOR APPROVAL</t>
  </si>
  <si>
    <t>H.K.</t>
  </si>
  <si>
    <t>R</t>
  </si>
  <si>
    <t>Compressor Oil supply header diff. press. High</t>
  </si>
  <si>
    <t>20.09.2022</t>
  </si>
  <si>
    <t>Rev.: 02</t>
  </si>
  <si>
    <t>Revision Index</t>
  </si>
  <si>
    <t>13.12.2022</t>
  </si>
  <si>
    <t>Page: 1 of 2</t>
  </si>
  <si>
    <t>HSS-RU0001A-01</t>
  </si>
  <si>
    <t>Emergency stop (local panel RU0001A-LCP-01)</t>
  </si>
  <si>
    <t>HSSHH-RU0001A-01</t>
  </si>
  <si>
    <t>ESD-RU0001A-01</t>
  </si>
  <si>
    <t>ESDHH-RU0001A-01</t>
  </si>
  <si>
    <t>PIT-RU0001A-01</t>
  </si>
  <si>
    <t>PISALL--RU0001A-01</t>
  </si>
  <si>
    <t>PISAHH--RU0001A-01</t>
  </si>
  <si>
    <t>CUSTOMER P&amp;ID No.
EI027-HSE-VD-PR-PID-002 
(SHEET No.)</t>
  </si>
  <si>
    <t>PIT-RU0001A-03</t>
  </si>
  <si>
    <t>PISAHH--RU0001A-03</t>
  </si>
  <si>
    <t>TIT-RU0001A-02</t>
  </si>
  <si>
    <t>TISAHH-RU0001A-02</t>
  </si>
  <si>
    <t>PDI-RU0001A-03</t>
  </si>
  <si>
    <t>PDISAHH-RU0001A-03</t>
  </si>
  <si>
    <t>PDI-RU0001A-01</t>
  </si>
  <si>
    <t>PDISALL-RU0001A-01</t>
  </si>
  <si>
    <t>TIT-RU0001A-03</t>
  </si>
  <si>
    <t>TISAHH-RU0001A-03</t>
  </si>
  <si>
    <t>II-RU0001A-01</t>
  </si>
  <si>
    <t>IISAHH-RU0001A-01</t>
  </si>
  <si>
    <t>XF-RU0001A-01</t>
  </si>
  <si>
    <t>XFHH-RU0001A-01</t>
  </si>
  <si>
    <t>LISAHH--RU0001A-01</t>
  </si>
  <si>
    <t>LISALL--RU0001A-01</t>
  </si>
  <si>
    <t>PISAH-RU0001A-01</t>
  </si>
  <si>
    <t>PISAL-RU0001A-01</t>
  </si>
  <si>
    <t>Discharge pressure low</t>
  </si>
  <si>
    <t>PISAH-RU0001A-03</t>
  </si>
  <si>
    <t>PDISAL-RU0001A-01</t>
  </si>
  <si>
    <t>PDISAH-RU0001A-01</t>
  </si>
  <si>
    <t>PDI-RU0001A-02</t>
  </si>
  <si>
    <t>Oil separator section differential pressure high</t>
  </si>
  <si>
    <t>PDISAH-RU0001A-02</t>
  </si>
  <si>
    <t>PDISAH-RU0001A-03</t>
  </si>
  <si>
    <t>Compressor Discharge temperature high</t>
  </si>
  <si>
    <t>TISAH-U0001A-03</t>
  </si>
  <si>
    <t>TISAH-RU0001A-02</t>
  </si>
  <si>
    <t>TISALRU0001A-02</t>
  </si>
  <si>
    <t>LS-RU0001A-01</t>
  </si>
  <si>
    <t>LISAL-RU0001A-01</t>
  </si>
  <si>
    <t>LIT-RU0001A-01</t>
  </si>
  <si>
    <t>LISAH-RU0001A-01</t>
  </si>
  <si>
    <t>TS-RU0001A-01B</t>
  </si>
  <si>
    <t>TSHH-RU0001A-01B</t>
  </si>
  <si>
    <t>XL-RU0001A-01</t>
  </si>
  <si>
    <t>XLHH-RU0001A-01</t>
  </si>
  <si>
    <t>XL-RU0001A-03</t>
  </si>
  <si>
    <t>XF-RU0001A-03</t>
  </si>
  <si>
    <t>Oil pump RU0001A-P-01 motor operation failure</t>
  </si>
  <si>
    <t>XLH-RU0001A-03</t>
  </si>
  <si>
    <t>XFH-RU0001A-03</t>
  </si>
  <si>
    <t>XL-RU0001A-02</t>
  </si>
  <si>
    <t>XF-RU0001A-02</t>
  </si>
  <si>
    <t>XLH-RU0001A-02</t>
  </si>
  <si>
    <t>XFH-RU0001A-02</t>
  </si>
  <si>
    <t>UCP &amp; FIELD</t>
  </si>
  <si>
    <t>VS-RU0001A-01B</t>
  </si>
  <si>
    <t>VS-RU0001A-01A</t>
  </si>
  <si>
    <t>Condenser motor RU0001A-M-02 vibration high high</t>
  </si>
  <si>
    <t>Condenser motor RU0001A-M-03 vibration high high</t>
  </si>
  <si>
    <t>VSHH-RU0001A-01A</t>
  </si>
  <si>
    <t>VSHH-RU0001A-01B</t>
  </si>
  <si>
    <t>XL-RU0001A-04A</t>
  </si>
  <si>
    <t>XF-RU0001A-04A</t>
  </si>
  <si>
    <t>Oil pump RU0001A-P-01 motor fault</t>
  </si>
  <si>
    <t>XL-RU0001A-04B</t>
  </si>
  <si>
    <t>XF-RU0001A-04B</t>
  </si>
  <si>
    <t>Condenser motor RU0001A-M-02 motor operation failure</t>
  </si>
  <si>
    <t>Condenser motor RU0001A-M-02 motor fault</t>
  </si>
  <si>
    <t>Condenser motor RU0001A-M-03 motor operation failure</t>
  </si>
  <si>
    <t>Condenser motor RU0001A-M-03 motor fault</t>
  </si>
  <si>
    <t>XLH-RU0001A-04A</t>
  </si>
  <si>
    <t>XFH-RU0001A-04A</t>
  </si>
  <si>
    <t>XLH-RU0001A-04B</t>
  </si>
  <si>
    <t>XFH-RU0001A-04B</t>
  </si>
  <si>
    <t>Compressor main motor winding U temp. high high</t>
  </si>
  <si>
    <t>Compressor main motor winding V temp. high high</t>
  </si>
  <si>
    <t>Compressor main motor winding W temp. high high</t>
  </si>
  <si>
    <t>TISAHH-RU0001A-13</t>
  </si>
  <si>
    <t>TISAHH-RU0001A-14</t>
  </si>
  <si>
    <t>TISAHH-RU0001A-15</t>
  </si>
  <si>
    <t>RU0001A-M-01</t>
  </si>
  <si>
    <t>Oil pump RU0001A-P-01 shutdown trip</t>
  </si>
  <si>
    <t>RU0001A-P-01</t>
  </si>
  <si>
    <t>RU0001A-H-01</t>
  </si>
  <si>
    <t>LCV-RU0001A-01</t>
  </si>
  <si>
    <t>PTC-RU0001A-13</t>
  </si>
  <si>
    <t>PTC-RU0001A-14</t>
  </si>
  <si>
    <t>PTC-RU0001A-15</t>
  </si>
  <si>
    <t>PI-RU0001A-01</t>
  </si>
  <si>
    <t>PI-RU0001A-03</t>
  </si>
  <si>
    <t>Immediate stop of oil pump 
RU0001A-P-01</t>
  </si>
  <si>
    <t>SOV-RU0001A-01A/B/C/D</t>
  </si>
  <si>
    <t>SOV-RU0001A-02/SOV-RU0001A-03</t>
  </si>
  <si>
    <t>RU0001A-C-01</t>
  </si>
  <si>
    <t>XA-RU0001A-01</t>
  </si>
  <si>
    <t>XA-RU0001A-02</t>
  </si>
  <si>
    <t>Aircooler fan A shutdown tip</t>
  </si>
  <si>
    <t>RU0001A-M-02</t>
  </si>
  <si>
    <t>RU0001A-M-03</t>
  </si>
  <si>
    <t>Immediate stop of condenser fan A</t>
  </si>
  <si>
    <t>Immediate stop of condenser fan B</t>
  </si>
  <si>
    <t>ESD emergency shutdown CLIENT</t>
  </si>
  <si>
    <t>ESDHH-RU0001A-02</t>
  </si>
  <si>
    <t>Aircooler fan B shutdown tip</t>
  </si>
  <si>
    <t xml:space="preserve"> </t>
  </si>
  <si>
    <t>Toase-ehe Park Sanati Gohar Ofogh 
Petrochemical Co.
CONCEPTUAL, BASIC and DETAIL DESIGN ENGINEERING OF STYRENE PARK OFFSITE</t>
  </si>
  <si>
    <t>Document No.: EI027-HSE-VD-PR-CE-001-01</t>
  </si>
  <si>
    <r>
      <rPr>
        <b/>
        <u/>
        <sz val="8.5"/>
        <rFont val="Arial"/>
        <family val="2"/>
      </rPr>
      <t>NOTES:</t>
    </r>
    <r>
      <rPr>
        <b/>
        <sz val="8.5"/>
        <rFont val="Arial"/>
        <family val="2"/>
      </rPr>
      <t xml:space="preserve">
1             Include any electrical faults detected by MCC. (e.g. over load, over current, low/high voltage, ground fault, open phase, reverse phase, etc.)
2             Include any electrical faults detected by MCC, and "Separator oil heater over temp. limit switch". status and "Separator oil heater box cut-out switch" status.
3             Activate by "fault signal" from MCC. Safety interlock to be created by MCC.
4             Activate "fault signal" to PLC. Alarm indication to be created commonly by "fault signal".
5             Local reset switch in the heater terminal box.
6             Cable directly connected to MCC from local equipment.
7             Caused by unit stop status and compressor stop status.
8             UCP: Unit control panel (PLC panel) / LCP: Local control panel / Local: Local equipment. MCC: Motor control centre / CCR: Central control room.
9             Source of trip must be cleared by reset , before possible reset on the HMI (UCP).
10           Only one compressor is able to operate at the same time. In case of indicated trip, stand-by compressor can be started
11           Main motor start permissive 3/2 cold/hot start-ups
12           This diagram is prepared for RU-0001A and is typical for RU-0001B with changing suffix of all tag numbers from "A" to "B". e.g. PG-RU0001B-01</t>
    </r>
  </si>
  <si>
    <r>
      <rPr>
        <b/>
        <u/>
        <sz val="8.5"/>
        <rFont val="Arial"/>
        <family val="2"/>
      </rPr>
      <t>Condition of activation :</t>
    </r>
    <r>
      <rPr>
        <b/>
        <sz val="8.5"/>
        <rFont val="Arial"/>
        <family val="2"/>
      </rPr>
      <t xml:space="preserve">
1             Activate after delay timer has expired (if delay timer is applicable).
2             Activate when unit status is ”in operation”. ("In operation" = status from compressor started by start order until stop order has been received).
3             Activate when compressor motor running confirmation is activated.
4             Activate when oil pump motor running confirmation is activated.
5             Activate after 60 second from when unit status is ”in operation”.
6             Activate after 60 second from when compressor motor running confirmation is activated.
7             Activated by No running confirmation from MCC after start signal delivered, or Remaining running confirmation from MCC after stop signal delivered.
8             Activated by No running confirmation of oil pumps when compressor running.
9             Activated by both oil pump has motor fault and/or operation failure.
10           Activated by fault status signal from MCC.
11           Signal from Control room</t>
    </r>
  </si>
  <si>
    <t>Page: 3 Of 3</t>
  </si>
  <si>
    <t>Document Title: Cause and Effect Diagram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</si>
</sst>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64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i/>
      <sz val="6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8"/>
      <color theme="1"/>
      <name val="Times New Roman"/>
      <family val="1"/>
    </font>
    <font>
      <i/>
      <sz val="7"/>
      <color theme="1"/>
      <name val="Arial"/>
      <family val="2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sz val="9"/>
      <name val="Calibri"/>
      <family val="3"/>
      <charset val="134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4"/>
      <color rgb="FF000000"/>
      <name val="Times New Roman"/>
      <family val="1"/>
    </font>
    <font>
      <b/>
      <sz val="6"/>
      <name val="Arial"/>
      <family val="2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7"/>
      <color theme="1"/>
      <name val="Times New Roman"/>
      <family val="1"/>
    </font>
    <font>
      <b/>
      <sz val="16"/>
      <color rgb="FF000000"/>
      <name val="Arial"/>
      <family val="2"/>
    </font>
    <font>
      <b/>
      <sz val="8"/>
      <name val="Arial"/>
      <family val="2"/>
    </font>
    <font>
      <b/>
      <sz val="6"/>
      <color rgb="FF000000"/>
      <name val="Arial"/>
      <family val="2"/>
    </font>
    <font>
      <strike/>
      <sz val="8"/>
      <color theme="1"/>
      <name val="Times New Roman"/>
      <family val="1"/>
    </font>
    <font>
      <b/>
      <strike/>
      <sz val="20"/>
      <color theme="1"/>
      <name val="Times New Roman"/>
      <family val="1"/>
    </font>
    <font>
      <strike/>
      <sz val="11"/>
      <color theme="1"/>
      <name val="Times New Roman"/>
      <family val="1"/>
    </font>
    <font>
      <b/>
      <strike/>
      <sz val="10"/>
      <color theme="1"/>
      <name val="Times New Roman"/>
      <family val="1"/>
    </font>
    <font>
      <strike/>
      <sz val="8"/>
      <color theme="1"/>
      <name val="Cambria"/>
      <family val="1"/>
    </font>
    <font>
      <b/>
      <strike/>
      <sz val="20"/>
      <color theme="1"/>
      <name val="Cambria"/>
      <family val="1"/>
    </font>
    <font>
      <strike/>
      <sz val="11"/>
      <color theme="1"/>
      <name val="Cambria"/>
      <family val="1"/>
    </font>
    <font>
      <b/>
      <strike/>
      <sz val="10"/>
      <color theme="1"/>
      <name val="Cambria"/>
      <family val="1"/>
    </font>
    <font>
      <b/>
      <sz val="8"/>
      <color rgb="FFFF0000"/>
      <name val="Arial"/>
      <family val="2"/>
    </font>
    <font>
      <b/>
      <strike/>
      <sz val="8"/>
      <color rgb="FFFF0000"/>
      <name val="Cambria"/>
      <family val="1"/>
    </font>
    <font>
      <strike/>
      <sz val="10"/>
      <color rgb="FF000000"/>
      <name val="Cambria"/>
      <family val="1"/>
    </font>
    <font>
      <b/>
      <sz val="10"/>
      <name val="Arial"/>
      <family val="2"/>
    </font>
    <font>
      <sz val="10"/>
      <color rgb="FF000000"/>
      <name val="Arial"/>
      <family val="2"/>
    </font>
    <font>
      <b/>
      <strike/>
      <sz val="8"/>
      <color rgb="FFFF0000"/>
      <name val="Arial"/>
      <family val="2"/>
    </font>
    <font>
      <b/>
      <strike/>
      <sz val="8"/>
      <name val="Arial"/>
      <family val="2"/>
    </font>
    <font>
      <b/>
      <strike/>
      <sz val="8"/>
      <name val="Cambria"/>
      <family val="1"/>
    </font>
    <font>
      <sz val="9"/>
      <name val="Arial"/>
      <family val="2"/>
    </font>
    <font>
      <sz val="8"/>
      <name val="Arial"/>
      <family val="2"/>
    </font>
    <font>
      <strike/>
      <sz val="8"/>
      <color rgb="FFFF0000"/>
      <name val="Arial"/>
      <family val="2"/>
    </font>
    <font>
      <strike/>
      <sz val="8"/>
      <color rgb="FFFF0000"/>
      <name val="Cambria"/>
      <family val="1"/>
    </font>
    <font>
      <sz val="8"/>
      <color rgb="FFFF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trike/>
      <sz val="9"/>
      <color rgb="FFFF0000"/>
      <name val="Arial"/>
      <family val="2"/>
    </font>
    <font>
      <b/>
      <sz val="9"/>
      <color rgb="FFFF0000"/>
      <name val="Arial"/>
      <family val="2"/>
    </font>
    <font>
      <b/>
      <strike/>
      <sz val="9"/>
      <name val="Arial"/>
      <family val="2"/>
    </font>
    <font>
      <b/>
      <strike/>
      <sz val="9"/>
      <color rgb="FFFF0000"/>
      <name val="Cambria"/>
      <family val="1"/>
    </font>
    <font>
      <b/>
      <strike/>
      <sz val="9"/>
      <name val="Cambria"/>
      <family val="1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strike/>
      <sz val="11"/>
      <color rgb="FFFF0000"/>
      <name val="Arial"/>
      <family val="2"/>
    </font>
    <font>
      <b/>
      <sz val="11"/>
      <color rgb="FFFF0000"/>
      <name val="Arial"/>
      <family val="2"/>
    </font>
    <font>
      <strike/>
      <sz val="11"/>
      <color rgb="FFFF0000"/>
      <name val="Arial"/>
      <family val="2"/>
    </font>
    <font>
      <strike/>
      <sz val="11"/>
      <color rgb="FFFF0000"/>
      <name val="Cambria"/>
      <family val="1"/>
    </font>
    <font>
      <sz val="11"/>
      <color rgb="FFFF0000"/>
      <name val="Times New Roman"/>
      <family val="1"/>
    </font>
    <font>
      <sz val="11"/>
      <name val="Arial"/>
      <family val="2"/>
    </font>
    <font>
      <b/>
      <sz val="16"/>
      <color rgb="FF000000"/>
      <name val="Times New Roman"/>
      <family val="1"/>
    </font>
    <font>
      <b/>
      <sz val="8.5"/>
      <name val="Arial"/>
      <family val="2"/>
    </font>
    <font>
      <b/>
      <u/>
      <sz val="8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164" fontId="14" fillId="0" borderId="0"/>
    <xf numFmtId="0" fontId="15" fillId="0" borderId="0"/>
    <xf numFmtId="0" fontId="18" fillId="0" borderId="0"/>
  </cellStyleXfs>
  <cellXfs count="242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1" fillId="0" borderId="0" xfId="0" applyNumberFormat="1" applyFont="1"/>
    <xf numFmtId="49" fontId="4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8" fillId="0" borderId="0" xfId="3" applyAlignment="1">
      <alignment horizontal="left" vertical="top"/>
    </xf>
    <xf numFmtId="0" fontId="16" fillId="0" borderId="0" xfId="3" applyFont="1" applyAlignment="1">
      <alignment horizontal="left" vertical="top"/>
    </xf>
    <xf numFmtId="0" fontId="18" fillId="0" borderId="0" xfId="3" applyAlignment="1">
      <alignment horizontal="center" vertical="center"/>
    </xf>
    <xf numFmtId="0" fontId="23" fillId="2" borderId="1" xfId="3" applyFont="1" applyFill="1" applyBorder="1" applyAlignment="1">
      <alignment horizontal="center" vertical="center" wrapText="1"/>
    </xf>
    <xf numFmtId="0" fontId="1" fillId="4" borderId="0" xfId="0" applyFont="1" applyFill="1"/>
    <xf numFmtId="0" fontId="2" fillId="4" borderId="0" xfId="0" applyFont="1" applyFill="1"/>
    <xf numFmtId="0" fontId="26" fillId="4" borderId="0" xfId="0" applyFont="1" applyFill="1"/>
    <xf numFmtId="0" fontId="27" fillId="4" borderId="0" xfId="0" applyFont="1" applyFill="1"/>
    <xf numFmtId="0" fontId="30" fillId="4" borderId="0" xfId="0" applyFont="1" applyFill="1"/>
    <xf numFmtId="0" fontId="31" fillId="4" borderId="0" xfId="0" applyFont="1" applyFill="1"/>
    <xf numFmtId="49" fontId="1" fillId="4" borderId="0" xfId="0" applyNumberFormat="1" applyFont="1" applyFill="1"/>
    <xf numFmtId="0" fontId="24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49" fontId="28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10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49" fontId="3" fillId="0" borderId="13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49" fontId="24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9" fillId="0" borderId="0" xfId="0" applyFont="1" applyAlignment="1">
      <alignment vertical="center"/>
    </xf>
    <xf numFmtId="0" fontId="30" fillId="0" borderId="0" xfId="0" applyFont="1"/>
    <xf numFmtId="0" fontId="29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7" fillId="0" borderId="0" xfId="0" applyFont="1"/>
    <xf numFmtId="0" fontId="31" fillId="0" borderId="0" xfId="0" applyFont="1"/>
    <xf numFmtId="0" fontId="2" fillId="0" borderId="12" xfId="0" applyFont="1" applyBorder="1" applyAlignment="1">
      <alignment horizontal="center" vertical="center" wrapText="1"/>
    </xf>
    <xf numFmtId="0" fontId="34" fillId="0" borderId="0" xfId="3" applyFont="1" applyAlignment="1">
      <alignment horizontal="left" vertical="top"/>
    </xf>
    <xf numFmtId="0" fontId="34" fillId="0" borderId="0" xfId="3" applyFont="1" applyAlignment="1">
      <alignment horizontal="center" vertical="center"/>
    </xf>
    <xf numFmtId="0" fontId="35" fillId="0" borderId="6" xfId="3" applyFont="1" applyBorder="1" applyAlignment="1">
      <alignment vertical="center" wrapText="1"/>
    </xf>
    <xf numFmtId="0" fontId="36" fillId="0" borderId="7" xfId="3" applyFont="1" applyBorder="1" applyAlignment="1">
      <alignment vertical="center" wrapText="1"/>
    </xf>
    <xf numFmtId="0" fontId="36" fillId="0" borderId="13" xfId="3" applyFont="1" applyBorder="1" applyAlignment="1">
      <alignment vertical="center" wrapText="1"/>
    </xf>
    <xf numFmtId="0" fontId="36" fillId="0" borderId="0" xfId="3" applyFont="1" applyAlignment="1">
      <alignment vertical="center" wrapText="1"/>
    </xf>
    <xf numFmtId="0" fontId="17" fillId="2" borderId="1" xfId="3" applyFont="1" applyFill="1" applyBorder="1" applyAlignment="1">
      <alignment horizontal="center" vertical="center" wrapText="1"/>
    </xf>
    <xf numFmtId="0" fontId="40" fillId="0" borderId="1" xfId="3" applyFont="1" applyBorder="1" applyAlignment="1">
      <alignment horizontal="center" vertical="center" wrapText="1"/>
    </xf>
    <xf numFmtId="0" fontId="45" fillId="0" borderId="1" xfId="3" applyFont="1" applyBorder="1" applyAlignment="1">
      <alignment horizontal="center" vertical="center" wrapText="1"/>
    </xf>
    <xf numFmtId="0" fontId="47" fillId="0" borderId="1" xfId="3" applyFont="1" applyBorder="1" applyAlignment="1">
      <alignment horizontal="center" vertical="center" wrapText="1"/>
    </xf>
    <xf numFmtId="0" fontId="49" fillId="0" borderId="1" xfId="3" applyFont="1" applyBorder="1" applyAlignment="1">
      <alignment horizontal="center" vertical="center" wrapText="1"/>
    </xf>
    <xf numFmtId="0" fontId="50" fillId="0" borderId="1" xfId="3" applyFont="1" applyBorder="1" applyAlignment="1">
      <alignment horizontal="center" vertical="center" wrapText="1"/>
    </xf>
    <xf numFmtId="0" fontId="46" fillId="0" borderId="1" xfId="3" applyFont="1" applyBorder="1" applyAlignment="1">
      <alignment horizontal="left" wrapText="1"/>
    </xf>
    <xf numFmtId="0" fontId="46" fillId="0" borderId="1" xfId="3" applyFont="1" applyBorder="1" applyAlignment="1">
      <alignment horizontal="left" vertical="center" wrapText="1"/>
    </xf>
    <xf numFmtId="0" fontId="48" fillId="0" borderId="1" xfId="3" applyFont="1" applyBorder="1" applyAlignment="1">
      <alignment horizontal="center" vertical="center" wrapText="1"/>
    </xf>
    <xf numFmtId="0" fontId="46" fillId="0" borderId="1" xfId="3" applyFont="1" applyBorder="1" applyAlignment="1">
      <alignment horizontal="center" vertical="center" wrapText="1"/>
    </xf>
    <xf numFmtId="0" fontId="51" fillId="0" borderId="1" xfId="3" applyFont="1" applyBorder="1" applyAlignment="1">
      <alignment horizontal="center" vertical="center" wrapText="1"/>
    </xf>
    <xf numFmtId="0" fontId="40" fillId="5" borderId="1" xfId="3" applyFont="1" applyFill="1" applyBorder="1" applyAlignment="1">
      <alignment horizontal="center" vertical="center" wrapText="1"/>
    </xf>
    <xf numFmtId="0" fontId="46" fillId="5" borderId="1" xfId="3" applyFont="1" applyFill="1" applyBorder="1" applyAlignment="1">
      <alignment horizontal="center" vertical="center" wrapText="1"/>
    </xf>
    <xf numFmtId="0" fontId="52" fillId="0" borderId="14" xfId="3" applyFont="1" applyBorder="1" applyAlignment="1">
      <alignment horizontal="center" vertical="center" wrapText="1"/>
    </xf>
    <xf numFmtId="0" fontId="53" fillId="2" borderId="0" xfId="3" applyFont="1" applyFill="1" applyAlignment="1">
      <alignment horizontal="center" vertical="center" wrapText="1"/>
    </xf>
    <xf numFmtId="0" fontId="54" fillId="0" borderId="14" xfId="3" applyFont="1" applyBorder="1" applyAlignment="1">
      <alignment horizontal="left" vertical="center" wrapText="1"/>
    </xf>
    <xf numFmtId="0" fontId="55" fillId="0" borderId="14" xfId="3" applyFont="1" applyBorder="1" applyAlignment="1">
      <alignment horizontal="center" vertical="center" wrapText="1"/>
    </xf>
    <xf numFmtId="0" fontId="56" fillId="0" borderId="14" xfId="3" applyFont="1" applyBorder="1" applyAlignment="1">
      <alignment horizontal="center" vertical="center" wrapText="1"/>
    </xf>
    <xf numFmtId="0" fontId="57" fillId="0" borderId="14" xfId="3" applyFont="1" applyBorder="1" applyAlignment="1">
      <alignment horizontal="left" vertical="center" wrapText="1"/>
    </xf>
    <xf numFmtId="0" fontId="58" fillId="0" borderId="14" xfId="3" applyFont="1" applyBorder="1" applyAlignment="1">
      <alignment horizontal="left" vertical="center" wrapText="1"/>
    </xf>
    <xf numFmtId="0" fontId="59" fillId="0" borderId="14" xfId="3" applyFont="1" applyBorder="1" applyAlignment="1">
      <alignment horizontal="left" vertical="center" wrapText="1"/>
    </xf>
    <xf numFmtId="0" fontId="60" fillId="0" borderId="5" xfId="3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left" vertical="center" wrapText="1" readingOrder="1"/>
    </xf>
    <xf numFmtId="0" fontId="11" fillId="0" borderId="3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1" fillId="0" borderId="14" xfId="3" applyFont="1" applyBorder="1" applyAlignment="1">
      <alignment horizontal="center" vertical="center" textRotation="90" wrapText="1"/>
    </xf>
    <xf numFmtId="0" fontId="41" fillId="0" borderId="5" xfId="3" applyFont="1" applyBorder="1" applyAlignment="1">
      <alignment horizontal="center" vertical="center" textRotation="90" wrapText="1"/>
    </xf>
    <xf numFmtId="0" fontId="42" fillId="0" borderId="14" xfId="3" applyFont="1" applyBorder="1" applyAlignment="1">
      <alignment horizontal="center" vertical="center" textRotation="90" wrapText="1"/>
    </xf>
    <xf numFmtId="0" fontId="42" fillId="0" borderId="5" xfId="3" applyFont="1" applyBorder="1" applyAlignment="1">
      <alignment horizontal="center" vertical="center" textRotation="90" wrapText="1"/>
    </xf>
    <xf numFmtId="0" fontId="44" fillId="0" borderId="14" xfId="3" applyFont="1" applyBorder="1" applyAlignment="1">
      <alignment horizontal="center" vertical="center" textRotation="90" wrapText="1"/>
    </xf>
    <xf numFmtId="0" fontId="44" fillId="0" borderId="5" xfId="3" applyFont="1" applyBorder="1" applyAlignment="1">
      <alignment horizontal="center" vertical="center" textRotation="90" wrapText="1"/>
    </xf>
    <xf numFmtId="0" fontId="43" fillId="0" borderId="14" xfId="3" applyFont="1" applyBorder="1" applyAlignment="1">
      <alignment horizontal="center" vertical="center" textRotation="90" wrapText="1"/>
    </xf>
    <xf numFmtId="0" fontId="43" fillId="0" borderId="5" xfId="3" applyFont="1" applyBorder="1" applyAlignment="1">
      <alignment horizontal="center" vertical="center" textRotation="90" wrapText="1"/>
    </xf>
    <xf numFmtId="0" fontId="40" fillId="0" borderId="1" xfId="3" applyFont="1" applyBorder="1" applyAlignment="1">
      <alignment horizontal="center" vertical="center" wrapText="1"/>
    </xf>
    <xf numFmtId="0" fontId="40" fillId="0" borderId="1" xfId="3" applyFont="1" applyBorder="1" applyAlignment="1">
      <alignment horizontal="left" vertical="center" wrapText="1"/>
    </xf>
    <xf numFmtId="0" fontId="40" fillId="0" borderId="2" xfId="3" applyFont="1" applyBorder="1" applyAlignment="1">
      <alignment horizontal="left" vertical="center" wrapText="1"/>
    </xf>
    <xf numFmtId="0" fontId="40" fillId="0" borderId="3" xfId="3" applyFont="1" applyBorder="1" applyAlignment="1">
      <alignment horizontal="left" vertical="center" wrapText="1"/>
    </xf>
    <xf numFmtId="0" fontId="40" fillId="0" borderId="4" xfId="3" applyFont="1" applyBorder="1" applyAlignment="1">
      <alignment horizontal="left" vertical="center" wrapText="1"/>
    </xf>
    <xf numFmtId="0" fontId="40" fillId="0" borderId="2" xfId="3" applyFont="1" applyBorder="1" applyAlignment="1">
      <alignment horizontal="center" vertical="center" wrapText="1"/>
    </xf>
    <xf numFmtId="0" fontId="40" fillId="0" borderId="4" xfId="3" applyFont="1" applyBorder="1" applyAlignment="1">
      <alignment horizontal="center" vertical="center" wrapText="1"/>
    </xf>
    <xf numFmtId="0" fontId="41" fillId="0" borderId="1" xfId="3" applyFont="1" applyBorder="1" applyAlignment="1">
      <alignment horizontal="center" vertical="center" textRotation="90" wrapText="1"/>
    </xf>
    <xf numFmtId="0" fontId="21" fillId="3" borderId="14" xfId="3" applyFont="1" applyFill="1" applyBorder="1" applyAlignment="1">
      <alignment horizontal="center" vertical="center" textRotation="90" wrapText="1"/>
    </xf>
    <xf numFmtId="0" fontId="21" fillId="3" borderId="15" xfId="3" applyFont="1" applyFill="1" applyBorder="1" applyAlignment="1">
      <alignment horizontal="center" vertical="center" textRotation="90" wrapText="1"/>
    </xf>
    <xf numFmtId="0" fontId="21" fillId="3" borderId="13" xfId="3" applyFont="1" applyFill="1" applyBorder="1" applyAlignment="1">
      <alignment horizontal="center" vertical="center" textRotation="90" wrapText="1"/>
    </xf>
    <xf numFmtId="0" fontId="17" fillId="2" borderId="1" xfId="3" applyFont="1" applyFill="1" applyBorder="1" applyAlignment="1">
      <alignment horizontal="center" vertical="center" wrapText="1"/>
    </xf>
    <xf numFmtId="0" fontId="41" fillId="0" borderId="14" xfId="3" applyFont="1" applyBorder="1" applyAlignment="1">
      <alignment horizontal="center" textRotation="90" wrapText="1"/>
    </xf>
    <xf numFmtId="0" fontId="41" fillId="0" borderId="5" xfId="3" applyFont="1" applyBorder="1" applyAlignment="1">
      <alignment horizontal="center" textRotation="90" wrapText="1"/>
    </xf>
    <xf numFmtId="0" fontId="17" fillId="2" borderId="14" xfId="3" applyFont="1" applyFill="1" applyBorder="1" applyAlignment="1">
      <alignment horizontal="center" vertical="center" textRotation="90" wrapText="1"/>
    </xf>
    <xf numFmtId="0" fontId="17" fillId="2" borderId="5" xfId="3" applyFont="1" applyFill="1" applyBorder="1" applyAlignment="1">
      <alignment horizontal="center" vertical="center" textRotation="90" wrapText="1"/>
    </xf>
    <xf numFmtId="0" fontId="42" fillId="0" borderId="1" xfId="3" applyFont="1" applyBorder="1" applyAlignment="1">
      <alignment horizontal="center" vertical="center" textRotation="90" wrapText="1"/>
    </xf>
    <xf numFmtId="0" fontId="41" fillId="0" borderId="15" xfId="3" applyFont="1" applyBorder="1" applyAlignment="1">
      <alignment horizontal="center" vertical="center" textRotation="90" wrapText="1"/>
    </xf>
    <xf numFmtId="0" fontId="43" fillId="0" borderId="15" xfId="3" applyFont="1" applyBorder="1" applyAlignment="1">
      <alignment horizontal="center" vertical="center" textRotation="90" wrapText="1"/>
    </xf>
    <xf numFmtId="0" fontId="33" fillId="0" borderId="14" xfId="3" applyFont="1" applyBorder="1" applyAlignment="1">
      <alignment horizontal="center" vertical="center" textRotation="90" wrapText="1"/>
    </xf>
    <xf numFmtId="0" fontId="33" fillId="0" borderId="5" xfId="3" applyFont="1" applyBorder="1" applyAlignment="1">
      <alignment horizontal="center" vertical="center" textRotation="90" wrapText="1"/>
    </xf>
    <xf numFmtId="0" fontId="32" fillId="0" borderId="16" xfId="3" applyFont="1" applyBorder="1" applyAlignment="1">
      <alignment horizontal="center" vertical="center" textRotation="90" wrapText="1"/>
    </xf>
    <xf numFmtId="0" fontId="32" fillId="0" borderId="9" xfId="3" applyFont="1" applyBorder="1" applyAlignment="1">
      <alignment horizontal="center" vertical="center" textRotation="90" wrapText="1"/>
    </xf>
    <xf numFmtId="0" fontId="41" fillId="0" borderId="14" xfId="3" applyFont="1" applyBorder="1" applyAlignment="1">
      <alignment horizontal="center" vertical="center" textRotation="90" wrapText="1" shrinkToFit="1"/>
    </xf>
    <xf numFmtId="0" fontId="41" fillId="0" borderId="15" xfId="3" applyFont="1" applyBorder="1" applyAlignment="1">
      <alignment horizontal="center" vertical="center" textRotation="90" wrapText="1" shrinkToFit="1"/>
    </xf>
    <xf numFmtId="0" fontId="41" fillId="0" borderId="5" xfId="3" applyFont="1" applyBorder="1" applyAlignment="1">
      <alignment horizontal="center" vertical="center" textRotation="90" wrapText="1" shrinkToFit="1"/>
    </xf>
    <xf numFmtId="0" fontId="42" fillId="0" borderId="14" xfId="3" applyFont="1" applyBorder="1" applyAlignment="1">
      <alignment horizontal="center" vertical="center" textRotation="90" wrapText="1" shrinkToFit="1"/>
    </xf>
    <xf numFmtId="0" fontId="42" fillId="0" borderId="15" xfId="3" applyFont="1" applyBorder="1" applyAlignment="1">
      <alignment horizontal="center" vertical="center" textRotation="90" wrapText="1" shrinkToFit="1"/>
    </xf>
    <xf numFmtId="0" fontId="42" fillId="0" borderId="5" xfId="3" applyFont="1" applyBorder="1" applyAlignment="1">
      <alignment horizontal="center" vertical="center" textRotation="90" wrapText="1" shrinkToFit="1"/>
    </xf>
    <xf numFmtId="0" fontId="43" fillId="0" borderId="1" xfId="3" applyFont="1" applyBorder="1" applyAlignment="1">
      <alignment horizontal="center" vertical="center" textRotation="90" wrapText="1"/>
    </xf>
    <xf numFmtId="0" fontId="44" fillId="0" borderId="14" xfId="3" applyFont="1" applyBorder="1" applyAlignment="1">
      <alignment horizontal="center" vertical="center" textRotation="90" wrapText="1" shrinkToFit="1"/>
    </xf>
    <xf numFmtId="0" fontId="44" fillId="0" borderId="15" xfId="3" applyFont="1" applyBorder="1" applyAlignment="1">
      <alignment horizontal="center" vertical="center" textRotation="90" wrapText="1" shrinkToFit="1"/>
    </xf>
    <xf numFmtId="0" fontId="44" fillId="0" borderId="5" xfId="3" applyFont="1" applyBorder="1" applyAlignment="1">
      <alignment horizontal="center" vertical="center" textRotation="90" wrapText="1" shrinkToFit="1"/>
    </xf>
    <xf numFmtId="0" fontId="43" fillId="0" borderId="14" xfId="3" applyFont="1" applyBorder="1" applyAlignment="1">
      <alignment horizontal="center" vertical="center" textRotation="90" wrapText="1" shrinkToFit="1"/>
    </xf>
    <xf numFmtId="0" fontId="43" fillId="0" borderId="15" xfId="3" applyFont="1" applyBorder="1" applyAlignment="1">
      <alignment horizontal="center" vertical="center" textRotation="90" wrapText="1" shrinkToFit="1"/>
    </xf>
    <xf numFmtId="0" fontId="43" fillId="0" borderId="5" xfId="3" applyFont="1" applyBorder="1" applyAlignment="1">
      <alignment horizontal="center" vertical="center" textRotation="90" wrapText="1" shrinkToFit="1"/>
    </xf>
    <xf numFmtId="0" fontId="44" fillId="0" borderId="1" xfId="3" applyFont="1" applyBorder="1" applyAlignment="1">
      <alignment horizontal="center" vertical="center" textRotation="90" wrapText="1"/>
    </xf>
    <xf numFmtId="0" fontId="32" fillId="0" borderId="17" xfId="3" applyFont="1" applyBorder="1" applyAlignment="1">
      <alignment horizontal="center" vertical="center" textRotation="90" wrapText="1"/>
    </xf>
    <xf numFmtId="0" fontId="32" fillId="0" borderId="5" xfId="3" applyFont="1" applyBorder="1" applyAlignment="1">
      <alignment horizontal="center" vertical="center" textRotation="90" wrapText="1"/>
    </xf>
    <xf numFmtId="0" fontId="22" fillId="0" borderId="1" xfId="3" applyFont="1" applyBorder="1" applyAlignment="1">
      <alignment horizontal="center" vertical="center" textRotation="90" wrapText="1"/>
    </xf>
    <xf numFmtId="0" fontId="38" fillId="0" borderId="1" xfId="3" applyFont="1" applyBorder="1" applyAlignment="1">
      <alignment horizontal="center" vertical="center" textRotation="90" wrapText="1"/>
    </xf>
    <xf numFmtId="0" fontId="39" fillId="0" borderId="1" xfId="3" applyFont="1" applyBorder="1" applyAlignment="1">
      <alignment horizontal="center" vertical="center" textRotation="90" wrapText="1"/>
    </xf>
    <xf numFmtId="0" fontId="22" fillId="0" borderId="16" xfId="3" applyFont="1" applyBorder="1" applyAlignment="1">
      <alignment horizontal="center" vertical="center" textRotation="90" wrapText="1"/>
    </xf>
    <xf numFmtId="0" fontId="22" fillId="0" borderId="9" xfId="3" applyFont="1" applyBorder="1" applyAlignment="1">
      <alignment horizontal="center" vertical="center" textRotation="90" wrapText="1"/>
    </xf>
    <xf numFmtId="0" fontId="33" fillId="0" borderId="16" xfId="3" applyFont="1" applyBorder="1" applyAlignment="1">
      <alignment horizontal="center" vertical="center" textRotation="90" wrapText="1"/>
    </xf>
    <xf numFmtId="0" fontId="33" fillId="0" borderId="9" xfId="3" applyFont="1" applyBorder="1" applyAlignment="1">
      <alignment horizontal="center" vertical="center" textRotation="90" wrapText="1"/>
    </xf>
    <xf numFmtId="0" fontId="32" fillId="0" borderId="14" xfId="3" applyFont="1" applyBorder="1" applyAlignment="1">
      <alignment horizontal="center" vertical="center" textRotation="90" wrapText="1"/>
    </xf>
    <xf numFmtId="0" fontId="62" fillId="0" borderId="1" xfId="3" applyFont="1" applyBorder="1" applyAlignment="1">
      <alignment horizontal="left" vertical="top" wrapText="1"/>
    </xf>
    <xf numFmtId="0" fontId="17" fillId="2" borderId="1" xfId="3" applyFont="1" applyFill="1" applyBorder="1" applyAlignment="1">
      <alignment horizontal="center" vertical="center" textRotation="90" wrapText="1"/>
    </xf>
    <xf numFmtId="0" fontId="21" fillId="3" borderId="6" xfId="3" applyFont="1" applyFill="1" applyBorder="1" applyAlignment="1">
      <alignment horizontal="center" vertical="center" wrapText="1"/>
    </xf>
    <xf numFmtId="0" fontId="21" fillId="3" borderId="7" xfId="3" applyFont="1" applyFill="1" applyBorder="1" applyAlignment="1">
      <alignment horizontal="center" vertical="center" wrapText="1"/>
    </xf>
    <xf numFmtId="0" fontId="21" fillId="3" borderId="9" xfId="3" applyFont="1" applyFill="1" applyBorder="1" applyAlignment="1">
      <alignment horizontal="center" vertical="center" wrapText="1"/>
    </xf>
    <xf numFmtId="0" fontId="21" fillId="3" borderId="10" xfId="3" applyFont="1" applyFill="1" applyBorder="1" applyAlignment="1">
      <alignment horizontal="center" vertical="center" wrapText="1"/>
    </xf>
    <xf numFmtId="0" fontId="21" fillId="3" borderId="0" xfId="3" applyFont="1" applyFill="1" applyAlignment="1">
      <alignment horizontal="center" vertical="center" wrapText="1"/>
    </xf>
    <xf numFmtId="0" fontId="32" fillId="0" borderId="13" xfId="3" applyFont="1" applyBorder="1" applyAlignment="1">
      <alignment horizontal="center" vertical="center" textRotation="90" wrapText="1"/>
    </xf>
    <xf numFmtId="0" fontId="37" fillId="0" borderId="16" xfId="3" applyFont="1" applyBorder="1" applyAlignment="1">
      <alignment horizontal="center" vertical="center" textRotation="90" wrapText="1"/>
    </xf>
    <xf numFmtId="0" fontId="37" fillId="0" borderId="9" xfId="3" applyFont="1" applyBorder="1" applyAlignment="1">
      <alignment horizontal="center" vertical="center" textRotation="90" wrapText="1"/>
    </xf>
    <xf numFmtId="0" fontId="38" fillId="0" borderId="16" xfId="3" applyFont="1" applyBorder="1" applyAlignment="1">
      <alignment horizontal="center" vertical="center" textRotation="90" wrapText="1"/>
    </xf>
    <xf numFmtId="0" fontId="38" fillId="0" borderId="9" xfId="3" applyFont="1" applyBorder="1" applyAlignment="1">
      <alignment horizontal="center" vertical="center" textRotation="90" wrapText="1"/>
    </xf>
    <xf numFmtId="0" fontId="19" fillId="0" borderId="1" xfId="3" applyFont="1" applyBorder="1" applyAlignment="1">
      <alignment horizontal="center" vertical="center"/>
    </xf>
    <xf numFmtId="0" fontId="39" fillId="0" borderId="14" xfId="3" applyFont="1" applyBorder="1" applyAlignment="1">
      <alignment horizontal="center" vertical="center" textRotation="90" wrapText="1"/>
    </xf>
    <xf numFmtId="0" fontId="39" fillId="0" borderId="5" xfId="3" applyFont="1" applyBorder="1" applyAlignment="1">
      <alignment horizontal="center" vertical="center" textRotation="90" wrapText="1"/>
    </xf>
    <xf numFmtId="0" fontId="22" fillId="0" borderId="14" xfId="3" applyFont="1" applyBorder="1" applyAlignment="1">
      <alignment horizontal="center" vertical="center" textRotation="90" wrapText="1"/>
    </xf>
    <xf numFmtId="0" fontId="22" fillId="0" borderId="5" xfId="3" applyFont="1" applyBorder="1" applyAlignment="1">
      <alignment horizontal="center" vertical="center" textRotation="90" wrapText="1"/>
    </xf>
    <xf numFmtId="0" fontId="19" fillId="0" borderId="1" xfId="3" applyFont="1" applyBorder="1" applyAlignment="1">
      <alignment horizontal="center" vertical="top"/>
    </xf>
    <xf numFmtId="0" fontId="61" fillId="0" borderId="1" xfId="3" applyFont="1" applyBorder="1" applyAlignment="1">
      <alignment horizontal="center" vertical="center" wrapText="1"/>
    </xf>
    <xf numFmtId="0" fontId="61" fillId="0" borderId="1" xfId="3" applyFont="1" applyBorder="1" applyAlignment="1">
      <alignment horizontal="center" vertical="center"/>
    </xf>
    <xf numFmtId="0" fontId="19" fillId="0" borderId="1" xfId="3" applyFont="1" applyBorder="1" applyAlignment="1">
      <alignment horizontal="left" vertical="center" wrapText="1"/>
    </xf>
    <xf numFmtId="0" fontId="19" fillId="0" borderId="1" xfId="3" applyFont="1" applyBorder="1" applyAlignment="1">
      <alignment horizontal="left" vertical="center"/>
    </xf>
    <xf numFmtId="0" fontId="19" fillId="0" borderId="6" xfId="3" applyFont="1" applyBorder="1" applyAlignment="1">
      <alignment horizontal="center" vertical="top"/>
    </xf>
    <xf numFmtId="0" fontId="19" fillId="0" borderId="7" xfId="3" applyFont="1" applyBorder="1" applyAlignment="1">
      <alignment horizontal="center" vertical="top"/>
    </xf>
    <xf numFmtId="0" fontId="19" fillId="0" borderId="8" xfId="3" applyFont="1" applyBorder="1" applyAlignment="1">
      <alignment horizontal="center" vertical="top"/>
    </xf>
    <xf numFmtId="0" fontId="19" fillId="0" borderId="13" xfId="3" applyFont="1" applyBorder="1" applyAlignment="1">
      <alignment horizontal="center" vertical="top"/>
    </xf>
    <xf numFmtId="0" fontId="19" fillId="0" borderId="0" xfId="3" applyFont="1" applyAlignment="1">
      <alignment horizontal="center" vertical="top"/>
    </xf>
    <xf numFmtId="0" fontId="19" fillId="0" borderId="12" xfId="3" applyFont="1" applyBorder="1" applyAlignment="1">
      <alignment horizontal="center" vertical="top"/>
    </xf>
    <xf numFmtId="0" fontId="19" fillId="0" borderId="9" xfId="3" applyFont="1" applyBorder="1" applyAlignment="1">
      <alignment horizontal="center" vertical="top"/>
    </xf>
    <xf numFmtId="0" fontId="19" fillId="0" borderId="10" xfId="3" applyFont="1" applyBorder="1" applyAlignment="1">
      <alignment horizontal="center" vertical="top"/>
    </xf>
    <xf numFmtId="0" fontId="19" fillId="0" borderId="11" xfId="3" applyFont="1" applyBorder="1" applyAlignment="1">
      <alignment horizontal="center" vertical="top"/>
    </xf>
  </cellXfs>
  <cellStyles count="4">
    <cellStyle name="Normal" xfId="0" builtinId="0"/>
    <cellStyle name="Normal 2" xfId="2" xr:uid="{00000000-0005-0000-0000-000001000000}"/>
    <cellStyle name="Normal 2 2" xfId="3" xr:uid="{00000000-0005-0000-0000-000002000000}"/>
    <cellStyle name="Normal 8 2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319798</xdr:colOff>
      <xdr:row>0</xdr:row>
      <xdr:rowOff>153433</xdr:rowOff>
    </xdr:from>
    <xdr:to>
      <xdr:col>2</xdr:col>
      <xdr:colOff>246529</xdr:colOff>
      <xdr:row>2</xdr:row>
      <xdr:rowOff>145676</xdr:rowOff>
    </xdr:to>
    <xdr:pic>
      <xdr:nvPicPr>
        <xdr:cNvPr id="2" name="Picture 1" descr="EIED-E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9798" y="153433"/>
          <a:ext cx="1159378" cy="574949"/>
        </a:xfrm>
        <a:prstGeom prst="rect">
          <a:avLst/>
        </a:prstGeom>
      </xdr:spPr>
    </xdr:pic>
    <xdr:clientData/>
  </xdr:twoCellAnchor>
  <xdr:twoCellAnchor editAs="oneCell">
    <xdr:from>
      <xdr:col>10</xdr:col>
      <xdr:colOff>690282</xdr:colOff>
      <xdr:row>0</xdr:row>
      <xdr:rowOff>97748</xdr:rowOff>
    </xdr:from>
    <xdr:to>
      <xdr:col>11</xdr:col>
      <xdr:colOff>627529</xdr:colOff>
      <xdr:row>3</xdr:row>
      <xdr:rowOff>17642</xdr:rowOff>
    </xdr:to>
    <xdr:pic>
      <xdr:nvPicPr>
        <xdr:cNvPr id="16" name="Picture 9" descr="C:\Users\narvand-a\Downloads\sarbarg112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74223" y="97748"/>
          <a:ext cx="654424" cy="77154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305637</xdr:colOff>
      <xdr:row>30</xdr:row>
      <xdr:rowOff>32970</xdr:rowOff>
    </xdr:from>
    <xdr:to>
      <xdr:col>6</xdr:col>
      <xdr:colOff>246585</xdr:colOff>
      <xdr:row>32</xdr:row>
      <xdr:rowOff>156482</xdr:rowOff>
    </xdr:to>
    <xdr:pic>
      <xdr:nvPicPr>
        <xdr:cNvPr id="26" name="Picture 6" descr="EIED-logo">
          <a:extLst>
            <a:ext uri="{FF2B5EF4-FFF2-40B4-BE49-F238E27FC236}">
              <a16:creationId xmlns:a16="http://schemas.microsoft.com/office/drawing/2014/main" id="{62D3EED7-B898-4E86-AD84-A8B3C76AA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98566" y="9000077"/>
          <a:ext cx="566876" cy="504512"/>
        </a:xfrm>
        <a:prstGeom prst="rect">
          <a:avLst/>
        </a:prstGeom>
        <a:noFill/>
      </xdr:spPr>
    </xdr:pic>
    <xdr:clientData/>
  </xdr:twoCellAnchor>
  <xdr:twoCellAnchor>
    <xdr:from>
      <xdr:col>7</xdr:col>
      <xdr:colOff>43961</xdr:colOff>
      <xdr:row>21</xdr:row>
      <xdr:rowOff>63011</xdr:rowOff>
    </xdr:from>
    <xdr:to>
      <xdr:col>7</xdr:col>
      <xdr:colOff>139211</xdr:colOff>
      <xdr:row>21</xdr:row>
      <xdr:rowOff>161192</xdr:rowOff>
    </xdr:to>
    <xdr:sp macro="" textlink="">
      <xdr:nvSpPr>
        <xdr:cNvPr id="27" name="Rectangle 14">
          <a:extLst>
            <a:ext uri="{FF2B5EF4-FFF2-40B4-BE49-F238E27FC236}">
              <a16:creationId xmlns:a16="http://schemas.microsoft.com/office/drawing/2014/main" id="{E5D5132E-EA4E-4679-880D-1BBF0D9A5B7E}"/>
            </a:ext>
          </a:extLst>
        </xdr:cNvPr>
        <xdr:cNvSpPr>
          <a:spLocks noChangeArrowheads="1"/>
        </xdr:cNvSpPr>
      </xdr:nvSpPr>
      <xdr:spPr bwMode="auto">
        <a:xfrm>
          <a:off x="3606311" y="5120786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43962</xdr:colOff>
      <xdr:row>19</xdr:row>
      <xdr:rowOff>73269</xdr:rowOff>
    </xdr:from>
    <xdr:to>
      <xdr:col>7</xdr:col>
      <xdr:colOff>139212</xdr:colOff>
      <xdr:row>19</xdr:row>
      <xdr:rowOff>171450</xdr:rowOff>
    </xdr:to>
    <xdr:sp macro="" textlink="">
      <xdr:nvSpPr>
        <xdr:cNvPr id="28" name="Rectangle 14">
          <a:extLst>
            <a:ext uri="{FF2B5EF4-FFF2-40B4-BE49-F238E27FC236}">
              <a16:creationId xmlns:a16="http://schemas.microsoft.com/office/drawing/2014/main" id="{A0CA4E47-951C-4472-82CA-B23B6ED4500F}"/>
            </a:ext>
          </a:extLst>
        </xdr:cNvPr>
        <xdr:cNvSpPr>
          <a:spLocks noChangeArrowheads="1"/>
        </xdr:cNvSpPr>
      </xdr:nvSpPr>
      <xdr:spPr bwMode="auto">
        <a:xfrm>
          <a:off x="3606312" y="4702419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49823</xdr:colOff>
      <xdr:row>23</xdr:row>
      <xdr:rowOff>46892</xdr:rowOff>
    </xdr:from>
    <xdr:to>
      <xdr:col>7</xdr:col>
      <xdr:colOff>145073</xdr:colOff>
      <xdr:row>23</xdr:row>
      <xdr:rowOff>145073</xdr:rowOff>
    </xdr:to>
    <xdr:sp macro="" textlink="">
      <xdr:nvSpPr>
        <xdr:cNvPr id="29" name="Rectangle 14">
          <a:extLst>
            <a:ext uri="{FF2B5EF4-FFF2-40B4-BE49-F238E27FC236}">
              <a16:creationId xmlns:a16="http://schemas.microsoft.com/office/drawing/2014/main" id="{82A3A687-83C7-4BE2-A98E-6F3BFC50279A}"/>
            </a:ext>
          </a:extLst>
        </xdr:cNvPr>
        <xdr:cNvSpPr>
          <a:spLocks noChangeArrowheads="1"/>
        </xdr:cNvSpPr>
      </xdr:nvSpPr>
      <xdr:spPr bwMode="auto">
        <a:xfrm>
          <a:off x="3612173" y="5628542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58616</xdr:colOff>
      <xdr:row>25</xdr:row>
      <xdr:rowOff>43961</xdr:rowOff>
    </xdr:from>
    <xdr:to>
      <xdr:col>7</xdr:col>
      <xdr:colOff>153866</xdr:colOff>
      <xdr:row>25</xdr:row>
      <xdr:rowOff>142142</xdr:rowOff>
    </xdr:to>
    <xdr:sp macro="" textlink="">
      <xdr:nvSpPr>
        <xdr:cNvPr id="30" name="Rectangle 14">
          <a:extLst>
            <a:ext uri="{FF2B5EF4-FFF2-40B4-BE49-F238E27FC236}">
              <a16:creationId xmlns:a16="http://schemas.microsoft.com/office/drawing/2014/main" id="{ABB701FF-8FDC-435A-8183-5988DFA30B9E}"/>
            </a:ext>
          </a:extLst>
        </xdr:cNvPr>
        <xdr:cNvSpPr>
          <a:spLocks noChangeArrowheads="1"/>
        </xdr:cNvSpPr>
      </xdr:nvSpPr>
      <xdr:spPr bwMode="auto">
        <a:xfrm>
          <a:off x="3620966" y="6263786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58616</xdr:colOff>
      <xdr:row>27</xdr:row>
      <xdr:rowOff>43961</xdr:rowOff>
    </xdr:from>
    <xdr:to>
      <xdr:col>7</xdr:col>
      <xdr:colOff>153866</xdr:colOff>
      <xdr:row>27</xdr:row>
      <xdr:rowOff>142142</xdr:rowOff>
    </xdr:to>
    <xdr:sp macro="" textlink="">
      <xdr:nvSpPr>
        <xdr:cNvPr id="31" name="Rectangle 14">
          <a:extLst>
            <a:ext uri="{FF2B5EF4-FFF2-40B4-BE49-F238E27FC236}">
              <a16:creationId xmlns:a16="http://schemas.microsoft.com/office/drawing/2014/main" id="{3BB6FB56-683F-4CC0-B383-5BD7F8DE5491}"/>
            </a:ext>
          </a:extLst>
        </xdr:cNvPr>
        <xdr:cNvSpPr>
          <a:spLocks noChangeArrowheads="1"/>
        </xdr:cNvSpPr>
      </xdr:nvSpPr>
      <xdr:spPr bwMode="auto">
        <a:xfrm>
          <a:off x="3620966" y="7406786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304801</xdr:colOff>
      <xdr:row>3</xdr:row>
      <xdr:rowOff>71438</xdr:rowOff>
    </xdr:from>
    <xdr:to>
      <xdr:col>2</xdr:col>
      <xdr:colOff>366713</xdr:colOff>
      <xdr:row>5</xdr:row>
      <xdr:rowOff>234276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DDBBAB-924C-484F-ACF0-4059CB579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909638"/>
          <a:ext cx="1385887" cy="572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43961</xdr:colOff>
      <xdr:row>21</xdr:row>
      <xdr:rowOff>63011</xdr:rowOff>
    </xdr:from>
    <xdr:to>
      <xdr:col>7</xdr:col>
      <xdr:colOff>139211</xdr:colOff>
      <xdr:row>21</xdr:row>
      <xdr:rowOff>161192</xdr:rowOff>
    </xdr:to>
    <xdr:sp macro="" textlink="">
      <xdr:nvSpPr>
        <xdr:cNvPr id="5" name="Rectangle 14">
          <a:extLst>
            <a:ext uri="{FF2B5EF4-FFF2-40B4-BE49-F238E27FC236}">
              <a16:creationId xmlns:a16="http://schemas.microsoft.com/office/drawing/2014/main" id="{FFC962A4-3EB0-49E2-A273-91360540D20F}"/>
            </a:ext>
          </a:extLst>
        </xdr:cNvPr>
        <xdr:cNvSpPr>
          <a:spLocks noChangeArrowheads="1"/>
        </xdr:cNvSpPr>
      </xdr:nvSpPr>
      <xdr:spPr bwMode="auto">
        <a:xfrm>
          <a:off x="4587386" y="5916124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43962</xdr:colOff>
      <xdr:row>19</xdr:row>
      <xdr:rowOff>73269</xdr:rowOff>
    </xdr:from>
    <xdr:to>
      <xdr:col>7</xdr:col>
      <xdr:colOff>139212</xdr:colOff>
      <xdr:row>19</xdr:row>
      <xdr:rowOff>171450</xdr:rowOff>
    </xdr:to>
    <xdr:sp macro="" textlink="">
      <xdr:nvSpPr>
        <xdr:cNvPr id="6" name="Rectangle 14">
          <a:extLst>
            <a:ext uri="{FF2B5EF4-FFF2-40B4-BE49-F238E27FC236}">
              <a16:creationId xmlns:a16="http://schemas.microsoft.com/office/drawing/2014/main" id="{B215D258-D85E-43AE-B289-15023A966DEF}"/>
            </a:ext>
          </a:extLst>
        </xdr:cNvPr>
        <xdr:cNvSpPr>
          <a:spLocks noChangeArrowheads="1"/>
        </xdr:cNvSpPr>
      </xdr:nvSpPr>
      <xdr:spPr bwMode="auto">
        <a:xfrm>
          <a:off x="4587387" y="5545382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49823</xdr:colOff>
      <xdr:row>23</xdr:row>
      <xdr:rowOff>46892</xdr:rowOff>
    </xdr:from>
    <xdr:to>
      <xdr:col>7</xdr:col>
      <xdr:colOff>145073</xdr:colOff>
      <xdr:row>23</xdr:row>
      <xdr:rowOff>145073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3986F5C0-4605-4AA0-8014-6BAE8A1DF1B9}"/>
            </a:ext>
          </a:extLst>
        </xdr:cNvPr>
        <xdr:cNvSpPr>
          <a:spLocks noChangeArrowheads="1"/>
        </xdr:cNvSpPr>
      </xdr:nvSpPr>
      <xdr:spPr bwMode="auto">
        <a:xfrm>
          <a:off x="4593248" y="6461980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58616</xdr:colOff>
      <xdr:row>25</xdr:row>
      <xdr:rowOff>43961</xdr:rowOff>
    </xdr:from>
    <xdr:to>
      <xdr:col>7</xdr:col>
      <xdr:colOff>153866</xdr:colOff>
      <xdr:row>25</xdr:row>
      <xdr:rowOff>142142</xdr:rowOff>
    </xdr:to>
    <xdr:sp macro="" textlink="">
      <xdr:nvSpPr>
        <xdr:cNvPr id="8" name="Rectangle 14">
          <a:extLst>
            <a:ext uri="{FF2B5EF4-FFF2-40B4-BE49-F238E27FC236}">
              <a16:creationId xmlns:a16="http://schemas.microsoft.com/office/drawing/2014/main" id="{39BA816F-ECFA-4D09-B22A-D0DB1C6DFA39}"/>
            </a:ext>
          </a:extLst>
        </xdr:cNvPr>
        <xdr:cNvSpPr>
          <a:spLocks noChangeArrowheads="1"/>
        </xdr:cNvSpPr>
      </xdr:nvSpPr>
      <xdr:spPr bwMode="auto">
        <a:xfrm>
          <a:off x="4602041" y="7182949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58616</xdr:colOff>
      <xdr:row>27</xdr:row>
      <xdr:rowOff>43961</xdr:rowOff>
    </xdr:from>
    <xdr:to>
      <xdr:col>7</xdr:col>
      <xdr:colOff>153866</xdr:colOff>
      <xdr:row>27</xdr:row>
      <xdr:rowOff>142142</xdr:rowOff>
    </xdr:to>
    <xdr:sp macro="" textlink="">
      <xdr:nvSpPr>
        <xdr:cNvPr id="9" name="Rectangle 14">
          <a:extLst>
            <a:ext uri="{FF2B5EF4-FFF2-40B4-BE49-F238E27FC236}">
              <a16:creationId xmlns:a16="http://schemas.microsoft.com/office/drawing/2014/main" id="{964EF3C9-9210-4765-8125-CCDBB476F57B}"/>
            </a:ext>
          </a:extLst>
        </xdr:cNvPr>
        <xdr:cNvSpPr>
          <a:spLocks noChangeArrowheads="1"/>
        </xdr:cNvSpPr>
      </xdr:nvSpPr>
      <xdr:spPr bwMode="auto">
        <a:xfrm>
          <a:off x="4602041" y="7735399"/>
          <a:ext cx="95250" cy="98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198688</xdr:colOff>
      <xdr:row>0</xdr:row>
      <xdr:rowOff>165935</xdr:rowOff>
    </xdr:from>
    <xdr:to>
      <xdr:col>2</xdr:col>
      <xdr:colOff>274156</xdr:colOff>
      <xdr:row>1</xdr:row>
      <xdr:rowOff>190500</xdr:rowOff>
    </xdr:to>
    <xdr:pic>
      <xdr:nvPicPr>
        <xdr:cNvPr id="4" name="Picture 3" descr="EIED-EN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688" y="165935"/>
          <a:ext cx="1142268" cy="457953"/>
        </a:xfrm>
        <a:prstGeom prst="rect">
          <a:avLst/>
        </a:prstGeom>
      </xdr:spPr>
    </xdr:pic>
    <xdr:clientData/>
  </xdr:twoCellAnchor>
  <xdr:twoCellAnchor editAs="oneCell">
    <xdr:from>
      <xdr:col>12</xdr:col>
      <xdr:colOff>14734</xdr:colOff>
      <xdr:row>0</xdr:row>
      <xdr:rowOff>73147</xdr:rowOff>
    </xdr:from>
    <xdr:to>
      <xdr:col>13</xdr:col>
      <xdr:colOff>66675</xdr:colOff>
      <xdr:row>3</xdr:row>
      <xdr:rowOff>66675</xdr:rowOff>
    </xdr:to>
    <xdr:pic>
      <xdr:nvPicPr>
        <xdr:cNvPr id="7" name="Picture 9" descr="C:\Users\narvand-a\Downloads\sarbarg112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15534" y="73147"/>
          <a:ext cx="585341" cy="71742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157371</xdr:colOff>
      <xdr:row>3</xdr:row>
      <xdr:rowOff>62121</xdr:rowOff>
    </xdr:from>
    <xdr:to>
      <xdr:col>2</xdr:col>
      <xdr:colOff>289892</xdr:colOff>
      <xdr:row>5</xdr:row>
      <xdr:rowOff>219834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01E65D-8ACD-46A0-972B-192AAE6E1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71" y="799273"/>
          <a:ext cx="1234108" cy="509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160203</xdr:colOff>
      <xdr:row>20</xdr:row>
      <xdr:rowOff>1234</xdr:rowOff>
    </xdr:from>
    <xdr:ext cx="852168" cy="455966"/>
    <xdr:grpSp>
      <xdr:nvGrpSpPr>
        <xdr:cNvPr id="8" name="Group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8074117" y="4801834"/>
          <a:ext cx="852168" cy="455966"/>
          <a:chOff x="0" y="0"/>
          <a:chExt cx="3106420" cy="2005964"/>
        </a:xfrm>
      </xdr:grpSpPr>
      <xdr:sp macro="" textlink="">
        <xdr:nvSpPr>
          <xdr:cNvPr id="9" name="Shape 7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/>
        </xdr:nvSpPr>
        <xdr:spPr>
          <a:xfrm>
            <a:off x="761" y="761"/>
            <a:ext cx="3104515" cy="2004060"/>
          </a:xfrm>
          <a:custGeom>
            <a:avLst/>
            <a:gdLst/>
            <a:ahLst/>
            <a:cxnLst/>
            <a:rect l="0" t="0" r="0" b="0"/>
            <a:pathLst>
              <a:path w="3104515" h="2004060">
                <a:moveTo>
                  <a:pt x="3104388" y="2004059"/>
                </a:moveTo>
                <a:lnTo>
                  <a:pt x="3104388" y="2002535"/>
                </a:lnTo>
                <a:lnTo>
                  <a:pt x="3048" y="0"/>
                </a:lnTo>
                <a:lnTo>
                  <a:pt x="0" y="0"/>
                </a:lnTo>
                <a:lnTo>
                  <a:pt x="0" y="1524"/>
                </a:lnTo>
                <a:lnTo>
                  <a:pt x="3101340" y="2004059"/>
                </a:lnTo>
                <a:lnTo>
                  <a:pt x="3104388" y="2004059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</xdr:spPr>
      </xdr:sp>
      <xdr:sp macro="" textlink="">
        <xdr:nvSpPr>
          <xdr:cNvPr id="10" name="Shape 8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/>
        </xdr:nvSpPr>
        <xdr:spPr>
          <a:xfrm>
            <a:off x="761" y="761"/>
            <a:ext cx="3104515" cy="2004060"/>
          </a:xfrm>
          <a:custGeom>
            <a:avLst/>
            <a:gdLst/>
            <a:ahLst/>
            <a:cxnLst/>
            <a:rect l="0" t="0" r="0" b="0"/>
            <a:pathLst>
              <a:path w="3104515" h="2004060">
                <a:moveTo>
                  <a:pt x="0" y="0"/>
                </a:moveTo>
                <a:lnTo>
                  <a:pt x="3048" y="0"/>
                </a:lnTo>
                <a:lnTo>
                  <a:pt x="3104388" y="2002535"/>
                </a:lnTo>
                <a:lnTo>
                  <a:pt x="3104388" y="2004059"/>
                </a:lnTo>
                <a:lnTo>
                  <a:pt x="3101340" y="2004059"/>
                </a:lnTo>
                <a:lnTo>
                  <a:pt x="0" y="1524"/>
                </a:lnTo>
                <a:lnTo>
                  <a:pt x="0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</xdr:grpSp>
    <xdr:clientData/>
  </xdr:oneCellAnchor>
  <xdr:twoCellAnchor>
    <xdr:from>
      <xdr:col>0</xdr:col>
      <xdr:colOff>147203</xdr:colOff>
      <xdr:row>10</xdr:row>
      <xdr:rowOff>199159</xdr:rowOff>
    </xdr:from>
    <xdr:to>
      <xdr:col>13</xdr:col>
      <xdr:colOff>17317</xdr:colOff>
      <xdr:row>16</xdr:row>
      <xdr:rowOff>164522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C45C65C-1198-DDFC-8B28-87747998EF0F}"/>
            </a:ext>
          </a:extLst>
        </xdr:cNvPr>
        <xdr:cNvSpPr txBox="1"/>
      </xdr:nvSpPr>
      <xdr:spPr bwMode="auto">
        <a:xfrm>
          <a:off x="147203" y="3022023"/>
          <a:ext cx="6355774" cy="2277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0" rIns="0" bIns="0" rtlCol="0" anchor="ctr" upright="1"/>
        <a:lstStyle/>
        <a:p>
          <a:pPr algn="ctr" rtl="0"/>
          <a:r>
            <a:rPr lang="en-US" sz="35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REFRIGERATION PACKAGE</a:t>
          </a:r>
        </a:p>
        <a:p>
          <a:pPr algn="ctr" rtl="0"/>
          <a:r>
            <a:rPr lang="en-US" sz="35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RU-0001A</a:t>
          </a:r>
        </a:p>
      </xdr:txBody>
    </xdr:sp>
    <xdr:clientData/>
  </xdr:twoCellAnchor>
  <xdr:twoCellAnchor editAs="oneCell">
    <xdr:from>
      <xdr:col>6</xdr:col>
      <xdr:colOff>1005929</xdr:colOff>
      <xdr:row>1</xdr:row>
      <xdr:rowOff>84091</xdr:rowOff>
    </xdr:from>
    <xdr:to>
      <xdr:col>8</xdr:col>
      <xdr:colOff>203519</xdr:colOff>
      <xdr:row>5</xdr:row>
      <xdr:rowOff>174171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BB4F88F-CE43-40B5-BCA4-159AA4E57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6643" y="388891"/>
          <a:ext cx="1244105" cy="104802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141513</xdr:colOff>
      <xdr:row>0</xdr:row>
      <xdr:rowOff>272143</xdr:rowOff>
    </xdr:from>
    <xdr:to>
      <xdr:col>6</xdr:col>
      <xdr:colOff>97971</xdr:colOff>
      <xdr:row>5</xdr:row>
      <xdr:rowOff>197229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0CACC19-5169-474F-8816-37C864128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" y="272143"/>
          <a:ext cx="1001486" cy="1154083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223156</xdr:colOff>
      <xdr:row>1</xdr:row>
      <xdr:rowOff>4535</xdr:rowOff>
    </xdr:from>
    <xdr:to>
      <xdr:col>37</xdr:col>
      <xdr:colOff>21770</xdr:colOff>
      <xdr:row>4</xdr:row>
      <xdr:rowOff>282121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3B96D63-0F36-4274-9651-C30D2525D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9842" y="222249"/>
          <a:ext cx="930729" cy="930729"/>
        </a:xfrm>
        <a:prstGeom prst="rect">
          <a:avLst/>
        </a:prstGeom>
      </xdr:spPr>
    </xdr:pic>
    <xdr:clientData/>
  </xdr:twoCellAnchor>
  <xdr:twoCellAnchor editAs="oneCell">
    <xdr:from>
      <xdr:col>30</xdr:col>
      <xdr:colOff>239486</xdr:colOff>
      <xdr:row>1</xdr:row>
      <xdr:rowOff>10886</xdr:rowOff>
    </xdr:from>
    <xdr:to>
      <xdr:col>33</xdr:col>
      <xdr:colOff>16531</xdr:colOff>
      <xdr:row>4</xdr:row>
      <xdr:rowOff>119743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A933603-BFD3-423C-B8AE-96FEB665A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6343" y="228600"/>
          <a:ext cx="1126873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kprojects.worleyparsons.com/Documents%20and%20Settings/john.I.sutherland/My%20Documents/unit106/HSR_Unit106_summ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481\Oil_Gas_Petrochemical%20Projects\SouthPars%2017-18\Mass%20Balance\Copy%20of%20HSR%201.6%20(sp%2017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mparison"/>
      <sheetName val="Sheet2"/>
      <sheetName val="Sheet1"/>
      <sheetName val="Settings"/>
      <sheetName val="PropSets"/>
      <sheetName val="Output Template"/>
      <sheetName val="Comparison Output Template"/>
      <sheetName val="Output (1)"/>
      <sheetName val="HSR_Unit106_summer"/>
      <sheetName val="Heat"/>
      <sheetName val="Feed"/>
      <sheetName val="REFRENCE-NOT INCLUDED IN PRINT"/>
    </sheetNames>
    <sheetDataSet>
      <sheetData sheetId="0" refreshError="1"/>
      <sheetData sheetId="1" refreshError="1"/>
      <sheetData sheetId="2"/>
      <sheetData sheetId="3" refreshError="1"/>
      <sheetData sheetId="4">
        <row r="4">
          <cell r="H4" t="str">
            <v>Overall</v>
          </cell>
        </row>
        <row r="5">
          <cell r="H5" t="str">
            <v>Vapour</v>
          </cell>
        </row>
        <row r="6">
          <cell r="H6" t="str">
            <v>Light Liquid</v>
          </cell>
        </row>
        <row r="7">
          <cell r="H7" t="str">
            <v>Heavy Liquid</v>
          </cell>
        </row>
        <row r="8">
          <cell r="H8" t="str">
            <v>Combined Liquid</v>
          </cell>
        </row>
        <row r="9">
          <cell r="H9" t="str">
            <v>Solid</v>
          </cell>
        </row>
        <row r="10">
          <cell r="H10" t="str">
            <v>Correlation</v>
          </cell>
        </row>
        <row r="11">
          <cell r="H11" t="str">
            <v>User Variable</v>
          </cell>
        </row>
        <row r="12">
          <cell r="H12" t="str">
            <v>User Property</v>
          </cell>
        </row>
        <row r="13">
          <cell r="H13" t="str">
            <v>Formula</v>
          </cell>
        </row>
        <row r="14">
          <cell r="H14" t="str">
            <v>Label</v>
          </cell>
        </row>
        <row r="30">
          <cell r="A30" t="str">
            <v>Actual Gas Flow</v>
          </cell>
          <cell r="B30" t="str">
            <v>Actual Gas Flow</v>
          </cell>
          <cell r="C30" t="str">
            <v>Actual Volume Flow</v>
          </cell>
        </row>
        <row r="31">
          <cell r="A31" t="str">
            <v>Actual Liquid Flow</v>
          </cell>
          <cell r="B31" t="str">
            <v>Actual Volume Flow</v>
          </cell>
          <cell r="C31" t="str">
            <v>Component Ideal Liquid Volume Flow</v>
          </cell>
        </row>
        <row r="32">
          <cell r="A32" t="str">
            <v>Actual Volume Flow</v>
          </cell>
          <cell r="B32" t="str">
            <v>Component Ideal Liquid Volume Flow</v>
          </cell>
          <cell r="C32" t="str">
            <v>Component Ideal Liquid Volume Fraction</v>
          </cell>
        </row>
        <row r="33">
          <cell r="A33" t="str">
            <v>Avg Liq Density</v>
          </cell>
          <cell r="B33" t="str">
            <v>Component Ideal Liquid Volume Fraction</v>
          </cell>
          <cell r="C33" t="str">
            <v>Component Mass Flow</v>
          </cell>
        </row>
        <row r="34">
          <cell r="A34" t="str">
            <v>Black Oil - Heat Capacity</v>
          </cell>
          <cell r="B34" t="str">
            <v>Component Mass Flow</v>
          </cell>
          <cell r="C34" t="str">
            <v>Component Mass Fraction</v>
          </cell>
        </row>
        <row r="35">
          <cell r="A35" t="str">
            <v>Black Oil - Mass Density</v>
          </cell>
          <cell r="B35" t="str">
            <v>Component Mass Fraction</v>
          </cell>
          <cell r="C35" t="str">
            <v>Component Molar Flow</v>
          </cell>
        </row>
        <row r="36">
          <cell r="A36" t="str">
            <v>Black Oil - Mass Flow Rate</v>
          </cell>
          <cell r="B36" t="str">
            <v>Component Molar Flow</v>
          </cell>
          <cell r="C36" t="str">
            <v>Component Molar Fraction</v>
          </cell>
        </row>
        <row r="37">
          <cell r="A37" t="str">
            <v>Black Oil - Mass Fraction</v>
          </cell>
          <cell r="B37" t="str">
            <v>Component Molar Fraction</v>
          </cell>
          <cell r="C37" t="str">
            <v>Compressibility</v>
          </cell>
        </row>
        <row r="38">
          <cell r="A38" t="str">
            <v>Black Oil - Oil Formation Volume Factor</v>
          </cell>
          <cell r="B38" t="str">
            <v>Compressibility</v>
          </cell>
          <cell r="C38" t="str">
            <v>Cp/Cv (Gamma)</v>
          </cell>
        </row>
        <row r="39">
          <cell r="A39" t="str">
            <v>Black Oil - Solution GOR</v>
          </cell>
          <cell r="B39" t="str">
            <v>Cp/Cv (Gamma)</v>
          </cell>
          <cell r="C39" t="str">
            <v>Heat Flow</v>
          </cell>
        </row>
        <row r="40">
          <cell r="A40" t="str">
            <v>Black Oil - Visc. Coeff. A</v>
          </cell>
          <cell r="B40" t="str">
            <v>Heat Flow</v>
          </cell>
          <cell r="C40" t="str">
            <v>Is At Equilibrium</v>
          </cell>
        </row>
        <row r="41">
          <cell r="A41" t="str">
            <v>Black Oil - Visc. Coeff. B</v>
          </cell>
          <cell r="B41" t="str">
            <v>Is At Equilibrium</v>
          </cell>
          <cell r="C41" t="str">
            <v>Is Valid</v>
          </cell>
        </row>
        <row r="42">
          <cell r="A42" t="str">
            <v>Black Oil - Viscosity</v>
          </cell>
          <cell r="B42" t="str">
            <v>Is Valid</v>
          </cell>
          <cell r="C42" t="str">
            <v>K Value</v>
          </cell>
        </row>
        <row r="43">
          <cell r="A43" t="str">
            <v>Black Oil - Vol. Fraction</v>
          </cell>
          <cell r="B43" t="str">
            <v>Kinematic Viscosity</v>
          </cell>
          <cell r="C43" t="str">
            <v>Kinematic Viscosity</v>
          </cell>
        </row>
        <row r="44">
          <cell r="A44" t="str">
            <v>Black Oil - Volumetric Flow</v>
          </cell>
          <cell r="B44" t="str">
            <v>Liquid Mass Density @Std Cond</v>
          </cell>
          <cell r="C44" t="str">
            <v>Liquid Mass Density @Std Cond</v>
          </cell>
        </row>
        <row r="45">
          <cell r="A45" t="str">
            <v>Case Name</v>
          </cell>
          <cell r="B45" t="str">
            <v>Liquid Vol Flow @Std Cond</v>
          </cell>
          <cell r="C45" t="str">
            <v>Liquid Vol Flow @Std Cond</v>
          </cell>
        </row>
        <row r="46">
          <cell r="A46" t="str">
            <v>Component Mass Flow</v>
          </cell>
          <cell r="B46" t="str">
            <v>Mass Density</v>
          </cell>
          <cell r="C46" t="str">
            <v>Mass Density</v>
          </cell>
        </row>
        <row r="47">
          <cell r="A47" t="str">
            <v>Component Mass Fraction</v>
          </cell>
          <cell r="B47" t="str">
            <v>Mass Enthalpy</v>
          </cell>
          <cell r="C47" t="str">
            <v>Mass Enthalpy</v>
          </cell>
        </row>
        <row r="48">
          <cell r="A48" t="str">
            <v>Component Molar Flow</v>
          </cell>
          <cell r="B48" t="str">
            <v>Mass Entropy</v>
          </cell>
          <cell r="C48" t="str">
            <v>Mass Entropy</v>
          </cell>
        </row>
        <row r="49">
          <cell r="A49" t="str">
            <v>Component Molar Fraction</v>
          </cell>
          <cell r="B49" t="str">
            <v>Mass Flow</v>
          </cell>
          <cell r="C49" t="str">
            <v>Mass Flow</v>
          </cell>
        </row>
        <row r="50">
          <cell r="A50" t="str">
            <v>Component Ideal Liquid Volume Flow</v>
          </cell>
          <cell r="B50" t="str">
            <v>Mass Flow (Dry Basis)</v>
          </cell>
          <cell r="C50" t="str">
            <v>Mass Flow (Dry Basis)</v>
          </cell>
        </row>
        <row r="51">
          <cell r="A51" t="str">
            <v>Component Ideal Liquid Volume Fraction</v>
          </cell>
          <cell r="B51" t="str">
            <v>Mass Heat Capacity</v>
          </cell>
          <cell r="C51" t="str">
            <v>Mass Heat Capacity</v>
          </cell>
        </row>
        <row r="52">
          <cell r="A52" t="str">
            <v>Compressibility</v>
          </cell>
          <cell r="B52" t="str">
            <v>Molar Density</v>
          </cell>
          <cell r="C52" t="str">
            <v>Molar Density</v>
          </cell>
        </row>
        <row r="53">
          <cell r="A53" t="str">
            <v>Cost Based on Flow</v>
          </cell>
          <cell r="B53" t="str">
            <v>Molar Enthalpy</v>
          </cell>
          <cell r="C53" t="str">
            <v>Molar Enthalpy</v>
          </cell>
        </row>
        <row r="54">
          <cell r="A54" t="str">
            <v>Cp/(Cp-R) (Ideal Gamma)</v>
          </cell>
          <cell r="B54" t="str">
            <v>Molar Entropy</v>
          </cell>
          <cell r="C54" t="str">
            <v>Molar Entropy</v>
          </cell>
        </row>
        <row r="55">
          <cell r="A55" t="str">
            <v>Cp/Cv (Ent Method)</v>
          </cell>
          <cell r="B55" t="str">
            <v>Molar Flow</v>
          </cell>
          <cell r="C55" t="str">
            <v>Molar Flow</v>
          </cell>
        </row>
        <row r="56">
          <cell r="A56" t="str">
            <v>Cp/Cv (Gamma)</v>
          </cell>
          <cell r="B56" t="str">
            <v>Molar Flow (Dry Basis)</v>
          </cell>
          <cell r="C56" t="str">
            <v>Molar Flow (Dry Basis)</v>
          </cell>
        </row>
        <row r="57">
          <cell r="A57" t="str">
            <v>Cv</v>
          </cell>
          <cell r="B57" t="str">
            <v>Molar Heat Capacity</v>
          </cell>
          <cell r="C57" t="str">
            <v>Molar Heat Capacity</v>
          </cell>
        </row>
        <row r="58">
          <cell r="A58" t="str">
            <v>Cv (Ent Method)</v>
          </cell>
          <cell r="B58" t="str">
            <v>Molar Volume</v>
          </cell>
          <cell r="C58" t="str">
            <v>Molar Volume</v>
          </cell>
        </row>
        <row r="59">
          <cell r="A59" t="str">
            <v>Cv (Semi-Ideal)</v>
          </cell>
          <cell r="B59" t="str">
            <v>Molecular Weight</v>
          </cell>
          <cell r="C59" t="str">
            <v>Molecular Weight</v>
          </cell>
        </row>
        <row r="60">
          <cell r="A60" t="str">
            <v>Description</v>
          </cell>
          <cell r="B60" t="str">
            <v>Name</v>
          </cell>
          <cell r="C60" t="str">
            <v>Name</v>
          </cell>
        </row>
        <row r="61">
          <cell r="A61" t="str">
            <v>Downstream Operation(s)</v>
          </cell>
          <cell r="B61" t="str">
            <v>Pressure</v>
          </cell>
          <cell r="C61" t="str">
            <v>Pressure</v>
          </cell>
        </row>
        <row r="62">
          <cell r="A62" t="str">
            <v>Electrolytes - Heat Capacity</v>
          </cell>
          <cell r="B62" t="str">
            <v>Pseudo Critical Pressure</v>
          </cell>
          <cell r="C62" t="str">
            <v>Pseudo Critical Pressure</v>
          </cell>
        </row>
        <row r="63">
          <cell r="A63" t="str">
            <v>Electrolytes - Ionic Strength</v>
          </cell>
          <cell r="B63" t="str">
            <v>Pseudo Critical Temperature</v>
          </cell>
          <cell r="C63" t="str">
            <v>Pseudo Critical Temperature</v>
          </cell>
        </row>
        <row r="64">
          <cell r="A64" t="str">
            <v>Electrolytes - Molar Electrical Conductivity</v>
          </cell>
          <cell r="B64" t="str">
            <v>Pseudo Critical Volume</v>
          </cell>
          <cell r="C64" t="str">
            <v>Pseudo Critical Volume</v>
          </cell>
        </row>
        <row r="65">
          <cell r="A65" t="str">
            <v>Electrolytes - Osmotic Pressure</v>
          </cell>
          <cell r="B65" t="str">
            <v>SG Air</v>
          </cell>
          <cell r="C65" t="str">
            <v>SG Air</v>
          </cell>
        </row>
        <row r="66">
          <cell r="A66" t="str">
            <v>Electrolytes - pH</v>
          </cell>
          <cell r="B66" t="str">
            <v>Specific Heat</v>
          </cell>
          <cell r="C66" t="str">
            <v>Specific Heat</v>
          </cell>
        </row>
        <row r="67">
          <cell r="A67" t="str">
            <v>Electrolytes - Specific Electrical Conductivity</v>
          </cell>
          <cell r="B67" t="str">
            <v>Standard Ideal Liquid Mass Density</v>
          </cell>
          <cell r="C67" t="str">
            <v>Standard Ideal Liquid Mass Density</v>
          </cell>
        </row>
        <row r="68">
          <cell r="A68" t="str">
            <v>Electrolytes - Viscosity</v>
          </cell>
          <cell r="B68" t="str">
            <v>Standard Ideal Liquid Mass Density (Dry Basis)</v>
          </cell>
          <cell r="C68" t="str">
            <v>Standard Ideal Liquid Mass Density (Dry Basis)</v>
          </cell>
        </row>
        <row r="69">
          <cell r="A69" t="str">
            <v>Flowsheet Name</v>
          </cell>
          <cell r="B69" t="str">
            <v>Standard Ideal Liquid Volume Flow</v>
          </cell>
          <cell r="C69" t="str">
            <v>Standard Ideal Liquid Volume Flow</v>
          </cell>
        </row>
        <row r="70">
          <cell r="A70" t="str">
            <v>Fluid Package</v>
          </cell>
          <cell r="B70" t="str">
            <v>Standard Ideal Liquid Volume Flow (Dry Basis)</v>
          </cell>
          <cell r="C70" t="str">
            <v>Standard Ideal Liquid Volume Flow (Dry Basis)</v>
          </cell>
        </row>
        <row r="71">
          <cell r="A71" t="str">
            <v>HC Dew Point (Gas)</v>
          </cell>
          <cell r="B71" t="str">
            <v>Std Gas Flow</v>
          </cell>
          <cell r="C71" t="str">
            <v>Std Gas Flow</v>
          </cell>
        </row>
        <row r="72">
          <cell r="A72" t="str">
            <v>Heat Flow</v>
          </cell>
          <cell r="B72" t="str">
            <v>Tagged Name</v>
          </cell>
          <cell r="C72" t="str">
            <v>Surface Tension</v>
          </cell>
        </row>
        <row r="73">
          <cell r="A73" t="str">
            <v>Heat Of Vapourisation</v>
          </cell>
          <cell r="B73" t="str">
            <v>Temperature</v>
          </cell>
          <cell r="C73" t="str">
            <v>Tagged Name</v>
          </cell>
        </row>
        <row r="74">
          <cell r="A74" t="str">
            <v>Heavy Liquid Fraction</v>
          </cell>
          <cell r="B74" t="str">
            <v>Thermal Conductivity</v>
          </cell>
          <cell r="C74" t="str">
            <v>Temperature</v>
          </cell>
        </row>
        <row r="75">
          <cell r="A75" t="str">
            <v>Higher Heating Value</v>
          </cell>
          <cell r="B75" t="str">
            <v>Type Name</v>
          </cell>
          <cell r="C75" t="str">
            <v>Thermal Conductivity</v>
          </cell>
        </row>
        <row r="76">
          <cell r="A76" t="str">
            <v>Higher Heating Value (Gas)</v>
          </cell>
          <cell r="B76" t="str">
            <v>Unique ID</v>
          </cell>
          <cell r="C76" t="str">
            <v>Type Name</v>
          </cell>
        </row>
        <row r="77">
          <cell r="A77" t="str">
            <v>Is Energy Stream</v>
          </cell>
          <cell r="B77" t="str">
            <v>Viscosity</v>
          </cell>
          <cell r="C77" t="str">
            <v>Unique ID</v>
          </cell>
        </row>
        <row r="78">
          <cell r="A78" t="str">
            <v>Is Valid</v>
          </cell>
          <cell r="B78" t="str">
            <v>Visible Type Name</v>
          </cell>
          <cell r="C78" t="str">
            <v>Viscosity</v>
          </cell>
        </row>
        <row r="79">
          <cell r="A79" t="str">
            <v>Kinematic Viscosity</v>
          </cell>
          <cell r="B79" t="str">
            <v>Watson K</v>
          </cell>
          <cell r="C79" t="str">
            <v>Visible Type Name</v>
          </cell>
        </row>
        <row r="80">
          <cell r="A80" t="str">
            <v>Light Liquid Fraction</v>
          </cell>
          <cell r="B80" t="str">
            <v>Z Factor</v>
          </cell>
          <cell r="C80" t="str">
            <v>Watson K</v>
          </cell>
        </row>
        <row r="81">
          <cell r="A81" t="str">
            <v>Liq Vol Flow - Sum (Std Cond)</v>
          </cell>
          <cell r="C81" t="str">
            <v>Z Factor</v>
          </cell>
        </row>
        <row r="82">
          <cell r="A82" t="str">
            <v>Liquid Fraction</v>
          </cell>
        </row>
        <row r="83">
          <cell r="A83" t="str">
            <v>Liquid Mass Density @Std Cond</v>
          </cell>
        </row>
        <row r="84">
          <cell r="A84" t="str">
            <v>Liquid Vol Flow @Std Cond</v>
          </cell>
        </row>
        <row r="85">
          <cell r="A85" t="str">
            <v>Lower Heat Value</v>
          </cell>
        </row>
        <row r="86">
          <cell r="A86" t="str">
            <v>Lower Heating Value (Gas)</v>
          </cell>
        </row>
        <row r="87">
          <cell r="A87" t="str">
            <v>Mass Cv</v>
          </cell>
        </row>
        <row r="88">
          <cell r="A88" t="str">
            <v>Mass Cv (Ent Method)</v>
          </cell>
        </row>
        <row r="89">
          <cell r="A89" t="str">
            <v>Mass Cv (Semi-Ideal)</v>
          </cell>
        </row>
        <row r="90">
          <cell r="A90" t="str">
            <v>Mass Density</v>
          </cell>
        </row>
        <row r="91">
          <cell r="A91" t="str">
            <v>Mass Density (Std Cond) (Gas)</v>
          </cell>
        </row>
        <row r="92">
          <cell r="A92" t="str">
            <v>Mass Enthalpy</v>
          </cell>
        </row>
        <row r="93">
          <cell r="A93" t="str">
            <v>Mass Entropy</v>
          </cell>
        </row>
        <row r="94">
          <cell r="A94" t="str">
            <v>Mass Flow</v>
          </cell>
        </row>
        <row r="95">
          <cell r="A95" t="str">
            <v>Mass Flow (Dry Basis)</v>
          </cell>
        </row>
        <row r="96">
          <cell r="A96" t="str">
            <v>Mass Heat Capacity</v>
          </cell>
        </row>
        <row r="97">
          <cell r="A97" t="str">
            <v>Mass Heat Of Vapourisation</v>
          </cell>
        </row>
        <row r="98">
          <cell r="A98" t="str">
            <v>Mass Higher Heating Value</v>
          </cell>
        </row>
        <row r="99">
          <cell r="A99" t="str">
            <v>Mass Lower Heating Value</v>
          </cell>
        </row>
        <row r="100">
          <cell r="A100" t="str">
            <v>Molar Density</v>
          </cell>
        </row>
        <row r="101">
          <cell r="A101" t="str">
            <v>Molar Enthalpy</v>
          </cell>
        </row>
        <row r="102">
          <cell r="A102" t="str">
            <v>Molar Entropy</v>
          </cell>
        </row>
        <row r="103">
          <cell r="A103" t="str">
            <v>Molar Flow</v>
          </cell>
        </row>
        <row r="104">
          <cell r="A104" t="str">
            <v>Molar Flow (Dry Basis)</v>
          </cell>
        </row>
        <row r="105">
          <cell r="A105" t="str">
            <v>Molar Heat Capacity</v>
          </cell>
        </row>
        <row r="106">
          <cell r="A106" t="str">
            <v>Molar Volume</v>
          </cell>
        </row>
        <row r="107">
          <cell r="A107" t="str">
            <v>Molecular Weight</v>
          </cell>
        </row>
        <row r="108">
          <cell r="A108" t="str">
            <v>Name</v>
          </cell>
        </row>
        <row r="109">
          <cell r="A109" t="str">
            <v>Notes</v>
          </cell>
        </row>
        <row r="110">
          <cell r="A110" t="str">
            <v>Partial Pressure of CO2</v>
          </cell>
        </row>
        <row r="111">
          <cell r="A111" t="str">
            <v>Partial Pressure of H2S</v>
          </cell>
        </row>
        <row r="112">
          <cell r="A112" t="str">
            <v>Phase Fraction (Mass Basis)</v>
          </cell>
        </row>
        <row r="113">
          <cell r="A113" t="str">
            <v>Phase Fraction (Molar Basis)</v>
          </cell>
        </row>
        <row r="114">
          <cell r="A114" t="str">
            <v>Phase Fraction (Vol. Basis)</v>
          </cell>
        </row>
        <row r="115">
          <cell r="A115" t="str">
            <v>Power</v>
          </cell>
        </row>
        <row r="116">
          <cell r="A116" t="str">
            <v>Property Package</v>
          </cell>
        </row>
        <row r="117">
          <cell r="A117" t="str">
            <v>Pressure</v>
          </cell>
        </row>
        <row r="118">
          <cell r="A118" t="str">
            <v>Pseudo Critical Pressure</v>
          </cell>
        </row>
        <row r="119">
          <cell r="A119" t="str">
            <v>Pseudo Critical Temperature</v>
          </cell>
        </row>
        <row r="120">
          <cell r="A120" t="str">
            <v>Pseudo Critical Volume</v>
          </cell>
        </row>
        <row r="121">
          <cell r="A121" t="str">
            <v>Reid VP at 37.8 C</v>
          </cell>
        </row>
        <row r="122">
          <cell r="A122" t="str">
            <v>RVP - API 5B1.1</v>
          </cell>
        </row>
        <row r="123">
          <cell r="A123" t="str">
            <v>RVP - API 5B1.2</v>
          </cell>
        </row>
        <row r="124">
          <cell r="A124" t="str">
            <v>RVP - ASTM D323-73/79</v>
          </cell>
        </row>
        <row r="125">
          <cell r="A125" t="str">
            <v>RVP - ASTM D323-82</v>
          </cell>
        </row>
        <row r="126">
          <cell r="A126" t="str">
            <v>RVP - ASTM D4953-91</v>
          </cell>
        </row>
        <row r="127">
          <cell r="A127" t="str">
            <v>RVP - ASTM D5191-91</v>
          </cell>
        </row>
        <row r="128">
          <cell r="A128" t="str">
            <v>SG Air</v>
          </cell>
        </row>
        <row r="129">
          <cell r="A129" t="str">
            <v>Specific Heat</v>
          </cell>
        </row>
        <row r="130">
          <cell r="A130" t="str">
            <v>Standard Ideal Liquid Mass Density</v>
          </cell>
        </row>
        <row r="131">
          <cell r="A131" t="str">
            <v>Standard Ideal Liquid Mass Density (Dry Basis)</v>
          </cell>
        </row>
        <row r="132">
          <cell r="A132" t="str">
            <v>Standard Ideal Liquid Volume Flow</v>
          </cell>
        </row>
        <row r="133">
          <cell r="A133" t="str">
            <v>Standard Ideal Liquid Volume Flow (Dry Basis)</v>
          </cell>
        </row>
        <row r="134">
          <cell r="A134" t="str">
            <v>Std Gas Flow</v>
          </cell>
        </row>
        <row r="135">
          <cell r="A135" t="str">
            <v>Surface Tension</v>
          </cell>
        </row>
        <row r="136">
          <cell r="A136" t="str">
            <v>Tagged Name</v>
          </cell>
        </row>
        <row r="137">
          <cell r="A137" t="str">
            <v>Temperature</v>
          </cell>
        </row>
        <row r="138">
          <cell r="A138" t="str">
            <v>Thermal Conductivity</v>
          </cell>
        </row>
        <row r="139">
          <cell r="A139" t="str">
            <v>True VP at 37.8 C</v>
          </cell>
        </row>
        <row r="140">
          <cell r="A140" t="str">
            <v>Type Name</v>
          </cell>
        </row>
        <row r="141">
          <cell r="A141" t="str">
            <v>Unique ID</v>
          </cell>
        </row>
        <row r="142">
          <cell r="A142" t="str">
            <v>Upstream Operation(s)</v>
          </cell>
        </row>
        <row r="143">
          <cell r="A143" t="str">
            <v>Vapour Fraction</v>
          </cell>
        </row>
        <row r="144">
          <cell r="A144" t="str">
            <v>Viscosity</v>
          </cell>
        </row>
        <row r="145">
          <cell r="A145" t="str">
            <v>Visible Type Name</v>
          </cell>
        </row>
        <row r="146">
          <cell r="A146" t="str">
            <v>Water Content In Mg/m3 (Gas)</v>
          </cell>
        </row>
        <row r="147">
          <cell r="A147" t="str">
            <v>Water Dew Point (Gas)</v>
          </cell>
        </row>
        <row r="148">
          <cell r="A148" t="str">
            <v>Watson K</v>
          </cell>
        </row>
        <row r="149">
          <cell r="A149" t="str">
            <v>Wobbe Index (Gas)</v>
          </cell>
        </row>
        <row r="150">
          <cell r="A150" t="str">
            <v>Z Factor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mparison"/>
      <sheetName val="Output (1)"/>
      <sheetName val="Settings"/>
      <sheetName val="PropSets"/>
      <sheetName val="Output Template"/>
      <sheetName val="Comparison Output Template"/>
      <sheetName val="H2O (air, acid gas)"/>
      <sheetName val="Copy of HSR 1.6 (sp 1718)"/>
      <sheetName val="GeneralFeedDevices_Labels"/>
      <sheetName val="SS2"/>
    </sheetNames>
    <sheetDataSet>
      <sheetData sheetId="0"/>
      <sheetData sheetId="1"/>
      <sheetData sheetId="2"/>
      <sheetData sheetId="3" refreshError="1">
        <row r="4">
          <cell r="H4" t="str">
            <v>Overall</v>
          </cell>
        </row>
        <row r="5">
          <cell r="H5" t="str">
            <v>Vapour</v>
          </cell>
        </row>
        <row r="6">
          <cell r="H6" t="str">
            <v>Light Liquid</v>
          </cell>
        </row>
        <row r="7">
          <cell r="H7" t="str">
            <v>Heavy Liquid</v>
          </cell>
        </row>
        <row r="8">
          <cell r="H8" t="str">
            <v>Combined Liquid</v>
          </cell>
        </row>
        <row r="9">
          <cell r="H9" t="str">
            <v>Solid</v>
          </cell>
        </row>
        <row r="10">
          <cell r="H10" t="str">
            <v>Correlation</v>
          </cell>
        </row>
        <row r="11">
          <cell r="H11" t="str">
            <v>User Variable</v>
          </cell>
        </row>
        <row r="12">
          <cell r="H12" t="str">
            <v>User Property</v>
          </cell>
        </row>
        <row r="13">
          <cell r="H13" t="str">
            <v>Formula</v>
          </cell>
        </row>
        <row r="14">
          <cell r="H14" t="str">
            <v>Label</v>
          </cell>
        </row>
        <row r="30">
          <cell r="A30" t="str">
            <v>Actual Gas Flow</v>
          </cell>
          <cell r="B30" t="str">
            <v>Actual Gas Flow</v>
          </cell>
          <cell r="C30" t="str">
            <v>Actual Volume Flow</v>
          </cell>
        </row>
        <row r="31">
          <cell r="A31" t="str">
            <v>Actual Liquid Flow</v>
          </cell>
          <cell r="B31" t="str">
            <v>Actual Volume Flow</v>
          </cell>
          <cell r="C31" t="str">
            <v>Component Ideal Liquid Volume Flow</v>
          </cell>
        </row>
        <row r="32">
          <cell r="A32" t="str">
            <v>Actual Volume Flow</v>
          </cell>
          <cell r="B32" t="str">
            <v>Component Ideal Liquid Volume Flow</v>
          </cell>
          <cell r="C32" t="str">
            <v>Component Ideal Liquid Volume Fraction</v>
          </cell>
        </row>
        <row r="33">
          <cell r="A33" t="str">
            <v>Avg Liq Density</v>
          </cell>
          <cell r="B33" t="str">
            <v>Component Ideal Liquid Volume Fraction</v>
          </cell>
          <cell r="C33" t="str">
            <v>Component Mass Flow</v>
          </cell>
        </row>
        <row r="34">
          <cell r="A34" t="str">
            <v>Black Oil - Heat Capacity</v>
          </cell>
          <cell r="B34" t="str">
            <v>Component Mass Flow</v>
          </cell>
          <cell r="C34" t="str">
            <v>Component Mass Fraction</v>
          </cell>
        </row>
        <row r="35">
          <cell r="A35" t="str">
            <v>Black Oil - Mass Density</v>
          </cell>
          <cell r="B35" t="str">
            <v>Component Mass Fraction</v>
          </cell>
          <cell r="C35" t="str">
            <v>Component Molar Flow</v>
          </cell>
        </row>
        <row r="36">
          <cell r="A36" t="str">
            <v>Black Oil - Mass Flow Rate</v>
          </cell>
          <cell r="B36" t="str">
            <v>Component Molar Flow</v>
          </cell>
          <cell r="C36" t="str">
            <v>Component Molar Fraction</v>
          </cell>
        </row>
        <row r="37">
          <cell r="A37" t="str">
            <v>Black Oil - Mass Fraction</v>
          </cell>
          <cell r="B37" t="str">
            <v>Component Molar Fraction</v>
          </cell>
          <cell r="C37" t="str">
            <v>Compressibility</v>
          </cell>
        </row>
        <row r="38">
          <cell r="A38" t="str">
            <v>Black Oil - Oil Formation Volume Factor</v>
          </cell>
          <cell r="B38" t="str">
            <v>Compressibility</v>
          </cell>
          <cell r="C38" t="str">
            <v>Cp/Cv (Gamma)</v>
          </cell>
        </row>
        <row r="39">
          <cell r="A39" t="str">
            <v>Black Oil - Solution GOR</v>
          </cell>
          <cell r="B39" t="str">
            <v>Cp/Cv (Gamma)</v>
          </cell>
          <cell r="C39" t="str">
            <v>Heat Flow</v>
          </cell>
        </row>
        <row r="40">
          <cell r="A40" t="str">
            <v>Black Oil - Visc. Coeff. A</v>
          </cell>
          <cell r="B40" t="str">
            <v>Heat Flow</v>
          </cell>
          <cell r="C40" t="str">
            <v>Is At Equilibrium</v>
          </cell>
        </row>
        <row r="41">
          <cell r="A41" t="str">
            <v>Black Oil - Visc. Coeff. B</v>
          </cell>
          <cell r="B41" t="str">
            <v>Is At Equilibrium</v>
          </cell>
          <cell r="C41" t="str">
            <v>Is Valid</v>
          </cell>
        </row>
        <row r="42">
          <cell r="A42" t="str">
            <v>Black Oil - Viscosity</v>
          </cell>
          <cell r="B42" t="str">
            <v>Is Valid</v>
          </cell>
          <cell r="C42" t="str">
            <v>K Value</v>
          </cell>
        </row>
        <row r="43">
          <cell r="A43" t="str">
            <v>Black Oil - Vol. Fraction</v>
          </cell>
          <cell r="B43" t="str">
            <v>Kinematic Viscosity</v>
          </cell>
          <cell r="C43" t="str">
            <v>Kinematic Viscosity</v>
          </cell>
        </row>
        <row r="44">
          <cell r="A44" t="str">
            <v>Black Oil - Volumetric Flow</v>
          </cell>
          <cell r="B44" t="str">
            <v>Liquid Mass Density @Std Cond</v>
          </cell>
          <cell r="C44" t="str">
            <v>Liquid Mass Density @Std Cond</v>
          </cell>
        </row>
        <row r="45">
          <cell r="A45" t="str">
            <v>Case Name</v>
          </cell>
          <cell r="B45" t="str">
            <v>Liquid Vol Flow @Std Cond</v>
          </cell>
          <cell r="C45" t="str">
            <v>Liquid Vol Flow @Std Cond</v>
          </cell>
        </row>
        <row r="46">
          <cell r="A46" t="str">
            <v>Component Mass Flow</v>
          </cell>
          <cell r="B46" t="str">
            <v>Mass Density</v>
          </cell>
          <cell r="C46" t="str">
            <v>Mass Density</v>
          </cell>
        </row>
        <row r="47">
          <cell r="A47" t="str">
            <v>Component Mass Fraction</v>
          </cell>
          <cell r="B47" t="str">
            <v>Mass Enthalpy</v>
          </cell>
          <cell r="C47" t="str">
            <v>Mass Enthalpy</v>
          </cell>
        </row>
        <row r="48">
          <cell r="A48" t="str">
            <v>Component Molar Flow</v>
          </cell>
          <cell r="B48" t="str">
            <v>Mass Entropy</v>
          </cell>
          <cell r="C48" t="str">
            <v>Mass Entropy</v>
          </cell>
        </row>
        <row r="49">
          <cell r="A49" t="str">
            <v>Component Molar Fraction</v>
          </cell>
          <cell r="B49" t="str">
            <v>Mass Flow</v>
          </cell>
          <cell r="C49" t="str">
            <v>Mass Flow</v>
          </cell>
        </row>
        <row r="50">
          <cell r="A50" t="str">
            <v>Component Ideal Liquid Volume Flow</v>
          </cell>
          <cell r="B50" t="str">
            <v>Mass Flow (Dry Basis)</v>
          </cell>
          <cell r="C50" t="str">
            <v>Mass Flow (Dry Basis)</v>
          </cell>
        </row>
        <row r="51">
          <cell r="A51" t="str">
            <v>Component Ideal Liquid Volume Fraction</v>
          </cell>
          <cell r="B51" t="str">
            <v>Mass Heat Capacity</v>
          </cell>
          <cell r="C51" t="str">
            <v>Mass Heat Capacity</v>
          </cell>
        </row>
        <row r="52">
          <cell r="A52" t="str">
            <v>Compressibility</v>
          </cell>
          <cell r="B52" t="str">
            <v>Molar Density</v>
          </cell>
          <cell r="C52" t="str">
            <v>Molar Density</v>
          </cell>
        </row>
        <row r="53">
          <cell r="A53" t="str">
            <v>Cost Based on Flow</v>
          </cell>
          <cell r="B53" t="str">
            <v>Molar Enthalpy</v>
          </cell>
          <cell r="C53" t="str">
            <v>Molar Enthalpy</v>
          </cell>
        </row>
        <row r="54">
          <cell r="A54" t="str">
            <v>Cp/(Cp-R) (Ideal Gamma)</v>
          </cell>
          <cell r="B54" t="str">
            <v>Molar Entropy</v>
          </cell>
          <cell r="C54" t="str">
            <v>Molar Entropy</v>
          </cell>
        </row>
        <row r="55">
          <cell r="A55" t="str">
            <v>Cp/Cv (Ent Method)</v>
          </cell>
          <cell r="B55" t="str">
            <v>Molar Flow</v>
          </cell>
          <cell r="C55" t="str">
            <v>Molar Flow</v>
          </cell>
        </row>
        <row r="56">
          <cell r="A56" t="str">
            <v>Cp/Cv (Gamma)</v>
          </cell>
          <cell r="B56" t="str">
            <v>Molar Flow (Dry Basis)</v>
          </cell>
          <cell r="C56" t="str">
            <v>Molar Flow (Dry Basis)</v>
          </cell>
        </row>
        <row r="57">
          <cell r="A57" t="str">
            <v>Cv</v>
          </cell>
          <cell r="B57" t="str">
            <v>Molar Heat Capacity</v>
          </cell>
          <cell r="C57" t="str">
            <v>Molar Heat Capacity</v>
          </cell>
        </row>
        <row r="58">
          <cell r="A58" t="str">
            <v>Cv (Ent Method)</v>
          </cell>
          <cell r="B58" t="str">
            <v>Molar Volume</v>
          </cell>
          <cell r="C58" t="str">
            <v>Molar Volume</v>
          </cell>
        </row>
        <row r="59">
          <cell r="A59" t="str">
            <v>Cv (Semi-Ideal)</v>
          </cell>
          <cell r="B59" t="str">
            <v>Molecular Weight</v>
          </cell>
          <cell r="C59" t="str">
            <v>Molecular Weight</v>
          </cell>
        </row>
        <row r="60">
          <cell r="A60" t="str">
            <v>Description</v>
          </cell>
          <cell r="B60" t="str">
            <v>Name</v>
          </cell>
          <cell r="C60" t="str">
            <v>Name</v>
          </cell>
        </row>
        <row r="61">
          <cell r="A61" t="str">
            <v>Downstream Operation(s)</v>
          </cell>
          <cell r="B61" t="str">
            <v>Pressure</v>
          </cell>
          <cell r="C61" t="str">
            <v>Pressure</v>
          </cell>
        </row>
        <row r="62">
          <cell r="A62" t="str">
            <v>Electrolytes - Heat Capacity</v>
          </cell>
          <cell r="B62" t="str">
            <v>Pseudo Critical Pressure</v>
          </cell>
          <cell r="C62" t="str">
            <v>Pseudo Critical Pressure</v>
          </cell>
        </row>
        <row r="63">
          <cell r="A63" t="str">
            <v>Electrolytes - Ionic Strength</v>
          </cell>
          <cell r="B63" t="str">
            <v>Pseudo Critical Temperature</v>
          </cell>
          <cell r="C63" t="str">
            <v>Pseudo Critical Temperature</v>
          </cell>
        </row>
        <row r="64">
          <cell r="A64" t="str">
            <v>Electrolytes - Molar Electrical Conductivity</v>
          </cell>
          <cell r="B64" t="str">
            <v>Pseudo Critical Volume</v>
          </cell>
          <cell r="C64" t="str">
            <v>Pseudo Critical Volume</v>
          </cell>
        </row>
        <row r="65">
          <cell r="A65" t="str">
            <v>Electrolytes - Osmotic Pressure</v>
          </cell>
          <cell r="B65" t="str">
            <v>SG Air</v>
          </cell>
          <cell r="C65" t="str">
            <v>SG Air</v>
          </cell>
        </row>
        <row r="66">
          <cell r="A66" t="str">
            <v>Electrolytes - pH</v>
          </cell>
          <cell r="B66" t="str">
            <v>Specific Heat</v>
          </cell>
          <cell r="C66" t="str">
            <v>Specific Heat</v>
          </cell>
        </row>
        <row r="67">
          <cell r="A67" t="str">
            <v>Electrolytes - Specific Electrical Conductivity</v>
          </cell>
          <cell r="B67" t="str">
            <v>Standard Ideal Liquid Mass Density</v>
          </cell>
          <cell r="C67" t="str">
            <v>Standard Ideal Liquid Mass Density</v>
          </cell>
        </row>
        <row r="68">
          <cell r="A68" t="str">
            <v>Electrolytes - Viscosity</v>
          </cell>
          <cell r="B68" t="str">
            <v>Standard Ideal Liquid Mass Density (Dry Basis)</v>
          </cell>
          <cell r="C68" t="str">
            <v>Standard Ideal Liquid Mass Density (Dry Basis)</v>
          </cell>
        </row>
        <row r="69">
          <cell r="A69" t="str">
            <v>Flowsheet Name</v>
          </cell>
          <cell r="B69" t="str">
            <v>Standard Ideal Liquid Volume Flow</v>
          </cell>
          <cell r="C69" t="str">
            <v>Standard Ideal Liquid Volume Flow</v>
          </cell>
        </row>
        <row r="70">
          <cell r="A70" t="str">
            <v>Fluid Package</v>
          </cell>
          <cell r="B70" t="str">
            <v>Standard Ideal Liquid Volume Flow (Dry Basis)</v>
          </cell>
          <cell r="C70" t="str">
            <v>Standard Ideal Liquid Volume Flow (Dry Basis)</v>
          </cell>
        </row>
        <row r="71">
          <cell r="A71" t="str">
            <v>HC Dew Point (Gas)</v>
          </cell>
          <cell r="B71" t="str">
            <v>Std Gas Flow</v>
          </cell>
          <cell r="C71" t="str">
            <v>Std Gas Flow</v>
          </cell>
        </row>
        <row r="72">
          <cell r="A72" t="str">
            <v>Heat Flow</v>
          </cell>
          <cell r="B72" t="str">
            <v>Tagged Name</v>
          </cell>
          <cell r="C72" t="str">
            <v>Surface Tension</v>
          </cell>
        </row>
        <row r="73">
          <cell r="A73" t="str">
            <v>Heat Of Vapourisation</v>
          </cell>
          <cell r="B73" t="str">
            <v>Temperature</v>
          </cell>
          <cell r="C73" t="str">
            <v>Tagged Name</v>
          </cell>
        </row>
        <row r="74">
          <cell r="A74" t="str">
            <v>Heavy Liquid Fraction</v>
          </cell>
          <cell r="B74" t="str">
            <v>Thermal Conductivity</v>
          </cell>
          <cell r="C74" t="str">
            <v>Temperature</v>
          </cell>
        </row>
        <row r="75">
          <cell r="A75" t="str">
            <v>Higher Heating Value</v>
          </cell>
          <cell r="B75" t="str">
            <v>Type Name</v>
          </cell>
          <cell r="C75" t="str">
            <v>Thermal Conductivity</v>
          </cell>
        </row>
        <row r="76">
          <cell r="A76" t="str">
            <v>Higher Heating Value (Gas)</v>
          </cell>
          <cell r="B76" t="str">
            <v>Unique ID</v>
          </cell>
          <cell r="C76" t="str">
            <v>Type Name</v>
          </cell>
        </row>
        <row r="77">
          <cell r="A77" t="str">
            <v>Is Energy Stream</v>
          </cell>
          <cell r="B77" t="str">
            <v>Viscosity</v>
          </cell>
          <cell r="C77" t="str">
            <v>Unique ID</v>
          </cell>
        </row>
        <row r="78">
          <cell r="A78" t="str">
            <v>Is Valid</v>
          </cell>
          <cell r="B78" t="str">
            <v>Visible Type Name</v>
          </cell>
          <cell r="C78" t="str">
            <v>Viscosity</v>
          </cell>
        </row>
        <row r="79">
          <cell r="A79" t="str">
            <v>Kinematic Viscosity</v>
          </cell>
          <cell r="B79" t="str">
            <v>Watson K</v>
          </cell>
          <cell r="C79" t="str">
            <v>Visible Type Name</v>
          </cell>
        </row>
        <row r="80">
          <cell r="A80" t="str">
            <v>Light Liquid Fraction</v>
          </cell>
          <cell r="B80" t="str">
            <v>Z Factor</v>
          </cell>
          <cell r="C80" t="str">
            <v>Watson K</v>
          </cell>
        </row>
        <row r="81">
          <cell r="A81" t="str">
            <v>Liq Vol Flow - Sum (Std Cond)</v>
          </cell>
          <cell r="C81" t="str">
            <v>Z Factor</v>
          </cell>
        </row>
        <row r="82">
          <cell r="A82" t="str">
            <v>Liquid Fraction</v>
          </cell>
        </row>
        <row r="83">
          <cell r="A83" t="str">
            <v>Liquid Mass Density @Std Cond</v>
          </cell>
        </row>
        <row r="84">
          <cell r="A84" t="str">
            <v>Liquid Vol Flow @Std Cond</v>
          </cell>
        </row>
        <row r="85">
          <cell r="A85" t="str">
            <v>Lower Heat Value</v>
          </cell>
        </row>
        <row r="86">
          <cell r="A86" t="str">
            <v>Lower Heating Value (Gas)</v>
          </cell>
        </row>
        <row r="87">
          <cell r="A87" t="str">
            <v>Mass Cv</v>
          </cell>
        </row>
        <row r="88">
          <cell r="A88" t="str">
            <v>Mass Cv (Ent Method)</v>
          </cell>
        </row>
        <row r="89">
          <cell r="A89" t="str">
            <v>Mass Cv (Semi-Ideal)</v>
          </cell>
        </row>
        <row r="90">
          <cell r="A90" t="str">
            <v>Mass Density</v>
          </cell>
        </row>
        <row r="91">
          <cell r="A91" t="str">
            <v>Mass Density (Std Cond) (Gas)</v>
          </cell>
        </row>
        <row r="92">
          <cell r="A92" t="str">
            <v>Mass Enthalpy</v>
          </cell>
        </row>
        <row r="93">
          <cell r="A93" t="str">
            <v>Mass Entropy</v>
          </cell>
        </row>
        <row r="94">
          <cell r="A94" t="str">
            <v>Mass Flow</v>
          </cell>
        </row>
        <row r="95">
          <cell r="A95" t="str">
            <v>Mass Flow (Dry Basis)</v>
          </cell>
        </row>
        <row r="96">
          <cell r="A96" t="str">
            <v>Mass Heat Capacity</v>
          </cell>
        </row>
        <row r="97">
          <cell r="A97" t="str">
            <v>Mass Heat Of Vapourisation</v>
          </cell>
        </row>
        <row r="98">
          <cell r="A98" t="str">
            <v>Mass Higher Heating Value</v>
          </cell>
        </row>
        <row r="99">
          <cell r="A99" t="str">
            <v>Mass Lower Heating Value</v>
          </cell>
        </row>
        <row r="100">
          <cell r="A100" t="str">
            <v>Molar Density</v>
          </cell>
        </row>
        <row r="101">
          <cell r="A101" t="str">
            <v>Molar Enthalpy</v>
          </cell>
        </row>
        <row r="102">
          <cell r="A102" t="str">
            <v>Molar Entropy</v>
          </cell>
        </row>
        <row r="103">
          <cell r="A103" t="str">
            <v>Molar Flow</v>
          </cell>
        </row>
        <row r="104">
          <cell r="A104" t="str">
            <v>Molar Flow (Dry Basis)</v>
          </cell>
        </row>
        <row r="105">
          <cell r="A105" t="str">
            <v>Molar Heat Capacity</v>
          </cell>
        </row>
        <row r="106">
          <cell r="A106" t="str">
            <v>Molar Volume</v>
          </cell>
        </row>
        <row r="107">
          <cell r="A107" t="str">
            <v>Molecular Weight</v>
          </cell>
        </row>
        <row r="108">
          <cell r="A108" t="str">
            <v>Name</v>
          </cell>
        </row>
        <row r="109">
          <cell r="A109" t="str">
            <v>Notes</v>
          </cell>
        </row>
        <row r="110">
          <cell r="A110" t="str">
            <v>Partial Pressure of CO2</v>
          </cell>
        </row>
        <row r="111">
          <cell r="A111" t="str">
            <v>Partial Pressure of H2S</v>
          </cell>
        </row>
        <row r="112">
          <cell r="A112" t="str">
            <v>Phase Fraction (Mass Basis)</v>
          </cell>
        </row>
        <row r="113">
          <cell r="A113" t="str">
            <v>Phase Fraction (Molar Basis)</v>
          </cell>
        </row>
        <row r="114">
          <cell r="A114" t="str">
            <v>Phase Fraction (Vol. Basis)</v>
          </cell>
        </row>
        <row r="115">
          <cell r="A115" t="str">
            <v>Power</v>
          </cell>
        </row>
        <row r="116">
          <cell r="A116" t="str">
            <v>Property Package</v>
          </cell>
        </row>
        <row r="117">
          <cell r="A117" t="str">
            <v>Pressure</v>
          </cell>
        </row>
        <row r="118">
          <cell r="A118" t="str">
            <v>Pseudo Critical Pressure</v>
          </cell>
        </row>
        <row r="119">
          <cell r="A119" t="str">
            <v>Pseudo Critical Temperature</v>
          </cell>
        </row>
        <row r="120">
          <cell r="A120" t="str">
            <v>Pseudo Critical Volume</v>
          </cell>
        </row>
        <row r="121">
          <cell r="A121" t="str">
            <v>Reid VP at 37.8 C</v>
          </cell>
        </row>
        <row r="122">
          <cell r="A122" t="str">
            <v>RVP - API 5B1.1</v>
          </cell>
        </row>
        <row r="123">
          <cell r="A123" t="str">
            <v>RVP - API 5B1.2</v>
          </cell>
        </row>
        <row r="124">
          <cell r="A124" t="str">
            <v>RVP - ASTM D323-73/79</v>
          </cell>
        </row>
        <row r="125">
          <cell r="A125" t="str">
            <v>RVP - ASTM D323-82</v>
          </cell>
        </row>
        <row r="126">
          <cell r="A126" t="str">
            <v>RVP - ASTM D4953-91</v>
          </cell>
        </row>
        <row r="127">
          <cell r="A127" t="str">
            <v>RVP - ASTM D5191-91</v>
          </cell>
        </row>
        <row r="128">
          <cell r="A128" t="str">
            <v>SG Air</v>
          </cell>
        </row>
        <row r="129">
          <cell r="A129" t="str">
            <v>Specific Heat</v>
          </cell>
        </row>
        <row r="130">
          <cell r="A130" t="str">
            <v>Standard Ideal Liquid Mass Density</v>
          </cell>
        </row>
        <row r="131">
          <cell r="A131" t="str">
            <v>Standard Ideal Liquid Mass Density (Dry Basis)</v>
          </cell>
        </row>
        <row r="132">
          <cell r="A132" t="str">
            <v>Standard Ideal Liquid Volume Flow</v>
          </cell>
        </row>
        <row r="133">
          <cell r="A133" t="str">
            <v>Standard Ideal Liquid Volume Flow (Dry Basis)</v>
          </cell>
        </row>
        <row r="134">
          <cell r="A134" t="str">
            <v>Std Gas Flow</v>
          </cell>
        </row>
        <row r="135">
          <cell r="A135" t="str">
            <v>Surface Tension</v>
          </cell>
        </row>
        <row r="136">
          <cell r="A136" t="str">
            <v>Tagged Name</v>
          </cell>
        </row>
        <row r="137">
          <cell r="A137" t="str">
            <v>Temperature</v>
          </cell>
        </row>
        <row r="138">
          <cell r="A138" t="str">
            <v>Thermal Conductivity</v>
          </cell>
        </row>
        <row r="139">
          <cell r="A139" t="str">
            <v>True VP at 37.8 C</v>
          </cell>
        </row>
        <row r="140">
          <cell r="A140" t="str">
            <v>Type Name</v>
          </cell>
        </row>
        <row r="141">
          <cell r="A141" t="str">
            <v>Unique ID</v>
          </cell>
        </row>
        <row r="142">
          <cell r="A142" t="str">
            <v>Upstream Operation(s)</v>
          </cell>
        </row>
        <row r="143">
          <cell r="A143" t="str">
            <v>Vapour Fraction</v>
          </cell>
        </row>
        <row r="144">
          <cell r="A144" t="str">
            <v>Viscosity</v>
          </cell>
        </row>
        <row r="145">
          <cell r="A145" t="str">
            <v>Visible Type Name</v>
          </cell>
        </row>
        <row r="146">
          <cell r="A146" t="str">
            <v>Water Content In Mg/m3 (Gas)</v>
          </cell>
        </row>
        <row r="147">
          <cell r="A147" t="str">
            <v>Water Dew Point (Gas)</v>
          </cell>
        </row>
        <row r="148">
          <cell r="A148" t="str">
            <v>Watson K</v>
          </cell>
        </row>
        <row r="149">
          <cell r="A149" t="str">
            <v>Wobbe Index (Gas)</v>
          </cell>
        </row>
        <row r="150">
          <cell r="A150" t="str">
            <v>Z Factor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 w="9525">
          <a:noFill/>
          <a:miter lim="800000"/>
          <a:headEnd/>
          <a:tailEnd/>
        </a:ln>
      </a:spPr>
      <a:bodyPr vertOverflow="clip" wrap="square" lIns="0" tIns="0" rIns="0" bIns="0" anchor="t" upright="1"/>
      <a:lstStyle>
        <a:defPPr algn="l" rtl="0">
          <a:defRPr sz="1100" b="0" i="0" u="none" strike="noStrike" baseline="0">
            <a:solidFill>
              <a:srgbClr val="000000"/>
            </a:solidFill>
            <a:latin typeface="Times New Roman"/>
            <a:cs typeface="Times New Roman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9"/>
  <sheetViews>
    <sheetView view="pageBreakPreview" topLeftCell="A31" zoomScaleNormal="100" zoomScaleSheetLayoutView="100" workbookViewId="0">
      <selection activeCell="B43" sqref="B43"/>
    </sheetView>
  </sheetViews>
  <sheetFormatPr defaultColWidth="9.109375" defaultRowHeight="13.2"/>
  <cols>
    <col min="1" max="1" width="7.109375" style="8" customWidth="1"/>
    <col min="2" max="2" width="11.109375" style="8" customWidth="1"/>
    <col min="3" max="3" width="10.109375" style="8" customWidth="1"/>
    <col min="4" max="10" width="8.6640625" style="8" customWidth="1"/>
    <col min="11" max="11" width="10.6640625" style="8" customWidth="1"/>
    <col min="12" max="13" width="9.6640625" style="8" customWidth="1"/>
    <col min="14" max="16384" width="9.109375" style="8"/>
  </cols>
  <sheetData>
    <row r="1" spans="1:13" s="10" customFormat="1" ht="22.5" customHeight="1">
      <c r="A1" s="94"/>
      <c r="B1" s="94"/>
      <c r="C1" s="94"/>
      <c r="D1" s="102" t="s">
        <v>36</v>
      </c>
      <c r="E1" s="103"/>
      <c r="F1" s="103"/>
      <c r="G1" s="103"/>
      <c r="H1" s="103"/>
      <c r="I1" s="103"/>
      <c r="J1" s="104"/>
      <c r="K1" s="94"/>
      <c r="L1" s="95"/>
      <c r="M1" s="94"/>
    </row>
    <row r="2" spans="1:13" s="10" customFormat="1" ht="22.5" customHeight="1">
      <c r="A2" s="94"/>
      <c r="B2" s="94"/>
      <c r="C2" s="94"/>
      <c r="D2" s="105"/>
      <c r="E2" s="106"/>
      <c r="F2" s="106"/>
      <c r="G2" s="106"/>
      <c r="H2" s="106"/>
      <c r="I2" s="106"/>
      <c r="J2" s="107"/>
      <c r="K2" s="96"/>
      <c r="L2" s="97"/>
      <c r="M2" s="96"/>
    </row>
    <row r="3" spans="1:13" s="10" customFormat="1" ht="21" customHeight="1">
      <c r="A3" s="94"/>
      <c r="B3" s="94"/>
      <c r="C3" s="94"/>
      <c r="D3" s="99" t="s">
        <v>68</v>
      </c>
      <c r="E3" s="99"/>
      <c r="F3" s="99"/>
      <c r="G3" s="99"/>
      <c r="H3" s="99"/>
      <c r="I3" s="99"/>
      <c r="J3" s="99"/>
      <c r="K3" s="94"/>
      <c r="L3" s="95"/>
      <c r="M3" s="94"/>
    </row>
    <row r="4" spans="1:13" s="10" customFormat="1" ht="8.25" customHeight="1">
      <c r="A4" s="110"/>
      <c r="B4" s="111"/>
      <c r="C4" s="111"/>
      <c r="D4" s="116" t="s">
        <v>66</v>
      </c>
      <c r="E4" s="117"/>
      <c r="F4" s="117"/>
      <c r="G4" s="117"/>
      <c r="H4" s="117"/>
      <c r="I4" s="117"/>
      <c r="J4" s="118"/>
      <c r="K4" s="98"/>
      <c r="L4" s="95"/>
      <c r="M4" s="94"/>
    </row>
    <row r="5" spans="1:13" s="10" customFormat="1" ht="24" customHeight="1">
      <c r="A5" s="112"/>
      <c r="B5" s="113"/>
      <c r="C5" s="113"/>
      <c r="D5" s="119"/>
      <c r="E5" s="120"/>
      <c r="F5" s="120"/>
      <c r="G5" s="120"/>
      <c r="H5" s="120"/>
      <c r="I5" s="120"/>
      <c r="J5" s="121"/>
      <c r="K5" s="100" t="s">
        <v>158</v>
      </c>
      <c r="L5" s="100"/>
      <c r="M5" s="101"/>
    </row>
    <row r="6" spans="1:13" s="10" customFormat="1" ht="27" customHeight="1">
      <c r="A6" s="114"/>
      <c r="B6" s="115"/>
      <c r="C6" s="115"/>
      <c r="D6" s="122" t="s">
        <v>67</v>
      </c>
      <c r="E6" s="100"/>
      <c r="F6" s="100"/>
      <c r="G6" s="100"/>
      <c r="H6" s="100"/>
      <c r="I6" s="100"/>
      <c r="J6" s="101"/>
      <c r="K6" s="100" t="s">
        <v>77</v>
      </c>
      <c r="L6" s="100"/>
      <c r="M6" s="101"/>
    </row>
    <row r="7" spans="1:13" ht="9.75" customHeight="1">
      <c r="A7" s="1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19"/>
    </row>
    <row r="8" spans="1:13" ht="23.25" customHeight="1">
      <c r="A8" s="20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19"/>
    </row>
    <row r="9" spans="1:13" ht="23.25" customHeight="1">
      <c r="A9" s="20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19"/>
    </row>
    <row r="10" spans="1:13" ht="23.25" customHeight="1">
      <c r="A10" s="20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19"/>
    </row>
    <row r="11" spans="1:13" ht="23.25" customHeight="1">
      <c r="A11" s="20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19"/>
    </row>
    <row r="12" spans="1:13" ht="23.25" customHeight="1">
      <c r="A12" s="20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19"/>
    </row>
    <row r="13" spans="1:13" ht="23.25" customHeight="1">
      <c r="A13" s="20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19"/>
    </row>
    <row r="14" spans="1:13" ht="24" customHeight="1">
      <c r="A14" s="20"/>
      <c r="B14" s="123" t="s">
        <v>65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9"/>
    </row>
    <row r="15" spans="1:13" ht="15" customHeight="1">
      <c r="A15" s="20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9"/>
    </row>
    <row r="16" spans="1:13" ht="15" customHeight="1">
      <c r="A16" s="20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9"/>
    </row>
    <row r="17" spans="1:37" ht="46.5" customHeight="1">
      <c r="A17" s="20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19"/>
      <c r="AI17" s="27"/>
      <c r="AJ17" s="27"/>
    </row>
    <row r="18" spans="1:37" ht="33.6" customHeight="1">
      <c r="A18" s="20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19"/>
      <c r="AI18" s="27"/>
      <c r="AJ18" s="27"/>
    </row>
    <row r="19" spans="1:37" ht="22.5" customHeight="1">
      <c r="A19" s="20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19"/>
      <c r="AI19" s="27"/>
      <c r="AJ19" s="27"/>
    </row>
    <row r="20" spans="1:37" ht="20.25" customHeight="1">
      <c r="A20" s="20"/>
      <c r="B20" s="38"/>
      <c r="C20" s="38"/>
      <c r="D20" s="38"/>
      <c r="E20" s="38"/>
      <c r="F20" s="130" t="s">
        <v>3</v>
      </c>
      <c r="G20" s="130"/>
      <c r="H20" s="122" t="s">
        <v>17</v>
      </c>
      <c r="I20" s="100"/>
      <c r="J20" s="100"/>
      <c r="K20" s="100"/>
      <c r="L20" s="100"/>
      <c r="M20" s="101"/>
      <c r="AJ20" s="27"/>
    </row>
    <row r="21" spans="1:37" ht="26.25" customHeight="1">
      <c r="A21" s="20"/>
      <c r="B21" s="38"/>
      <c r="C21" s="38"/>
      <c r="D21" s="38"/>
      <c r="E21" s="38"/>
      <c r="F21" s="130"/>
      <c r="G21" s="130"/>
      <c r="H21" s="138" t="s">
        <v>43</v>
      </c>
      <c r="I21" s="139"/>
      <c r="J21" s="139"/>
      <c r="K21" s="139"/>
      <c r="L21" s="139"/>
      <c r="M21" s="140"/>
      <c r="AJ21" s="27"/>
    </row>
    <row r="22" spans="1:37" ht="20.100000000000001" customHeight="1">
      <c r="A22" s="20"/>
      <c r="B22" s="38"/>
      <c r="C22" s="38"/>
      <c r="D22" s="38"/>
      <c r="E22" s="38"/>
      <c r="F22" s="130" t="s">
        <v>4</v>
      </c>
      <c r="G22" s="130"/>
      <c r="H22" s="122" t="s">
        <v>44</v>
      </c>
      <c r="I22" s="127"/>
      <c r="J22" s="127"/>
      <c r="K22" s="127"/>
      <c r="L22" s="127"/>
      <c r="M22" s="128"/>
      <c r="AJ22" s="27"/>
    </row>
    <row r="23" spans="1:37" ht="32.25" customHeight="1">
      <c r="A23" s="20"/>
      <c r="B23" s="38"/>
      <c r="C23" s="38"/>
      <c r="D23" s="38"/>
      <c r="E23" s="38"/>
      <c r="F23" s="130"/>
      <c r="G23" s="130"/>
      <c r="H23" s="124" t="s">
        <v>45</v>
      </c>
      <c r="I23" s="125"/>
      <c r="J23" s="125"/>
      <c r="K23" s="125"/>
      <c r="L23" s="125"/>
      <c r="M23" s="126"/>
      <c r="AJ23" s="27"/>
    </row>
    <row r="24" spans="1:37" ht="18" customHeight="1">
      <c r="A24" s="20"/>
      <c r="B24" s="38"/>
      <c r="C24" s="38"/>
      <c r="D24" s="38"/>
      <c r="E24" s="38"/>
      <c r="F24" s="130" t="s">
        <v>5</v>
      </c>
      <c r="G24" s="130"/>
      <c r="H24" s="122" t="s">
        <v>16</v>
      </c>
      <c r="I24" s="127"/>
      <c r="J24" s="127"/>
      <c r="K24" s="127"/>
      <c r="L24" s="127"/>
      <c r="M24" s="128"/>
    </row>
    <row r="25" spans="1:37" ht="45" customHeight="1">
      <c r="A25" s="20"/>
      <c r="B25" s="38"/>
      <c r="C25" s="38"/>
      <c r="D25" s="38"/>
      <c r="E25" s="38"/>
      <c r="F25" s="130"/>
      <c r="G25" s="130"/>
      <c r="H25" s="124" t="s">
        <v>46</v>
      </c>
      <c r="I25" s="125"/>
      <c r="J25" s="125"/>
      <c r="K25" s="125"/>
      <c r="L25" s="125"/>
      <c r="M25" s="126"/>
      <c r="V25" s="27"/>
      <c r="AA25" s="27"/>
      <c r="AI25" s="27"/>
    </row>
    <row r="26" spans="1:37" ht="28.5" customHeight="1">
      <c r="A26" s="20"/>
      <c r="B26" s="38"/>
      <c r="C26" s="38"/>
      <c r="D26" s="38"/>
      <c r="E26" s="38"/>
      <c r="F26" s="130" t="s">
        <v>6</v>
      </c>
      <c r="G26" s="130"/>
      <c r="H26" s="122" t="s">
        <v>152</v>
      </c>
      <c r="I26" s="127"/>
      <c r="J26" s="127"/>
      <c r="K26" s="127"/>
      <c r="L26" s="127"/>
      <c r="M26" s="128"/>
      <c r="V26" s="27"/>
      <c r="AA26" s="27"/>
      <c r="AI26" s="27"/>
    </row>
    <row r="27" spans="1:37" ht="86.25" customHeight="1">
      <c r="A27" s="20"/>
      <c r="B27" s="38"/>
      <c r="C27" s="38"/>
      <c r="D27" s="38"/>
      <c r="E27" s="38"/>
      <c r="F27" s="130"/>
      <c r="G27" s="130"/>
      <c r="H27" s="124" t="s">
        <v>47</v>
      </c>
      <c r="I27" s="127"/>
      <c r="J27" s="127"/>
      <c r="K27" s="127"/>
      <c r="L27" s="127"/>
      <c r="M27" s="128"/>
      <c r="AI27" s="27"/>
      <c r="AJ27" s="27"/>
    </row>
    <row r="28" spans="1:37" ht="39" customHeight="1">
      <c r="A28" s="20"/>
      <c r="B28" s="38"/>
      <c r="C28" s="38"/>
      <c r="D28" s="38"/>
      <c r="E28" s="38"/>
      <c r="F28" s="130" t="s">
        <v>48</v>
      </c>
      <c r="G28" s="130"/>
      <c r="H28" s="122" t="s">
        <v>49</v>
      </c>
      <c r="I28" s="127"/>
      <c r="J28" s="127"/>
      <c r="K28" s="127"/>
      <c r="L28" s="127"/>
      <c r="M28" s="128"/>
      <c r="AA28" s="27"/>
      <c r="AB28" s="27"/>
      <c r="AI28" s="27"/>
      <c r="AJ28" s="27"/>
    </row>
    <row r="29" spans="1:37" ht="26.1" customHeight="1">
      <c r="A29" s="20"/>
      <c r="B29" s="43"/>
      <c r="C29" s="43"/>
      <c r="D29" s="43"/>
      <c r="E29" s="43"/>
      <c r="F29" s="130"/>
      <c r="G29" s="130"/>
      <c r="H29" s="124" t="s">
        <v>50</v>
      </c>
      <c r="I29" s="125"/>
      <c r="J29" s="125"/>
      <c r="K29" s="125"/>
      <c r="L29" s="125"/>
      <c r="M29" s="126"/>
      <c r="N29" s="59"/>
      <c r="O29" s="59"/>
      <c r="P29" s="5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37" ht="36.75" customHeight="1">
      <c r="A30" s="20"/>
      <c r="B30" s="44"/>
      <c r="C30" s="44"/>
      <c r="D30" s="44"/>
      <c r="E30" s="44"/>
      <c r="F30" s="131" t="s">
        <v>51</v>
      </c>
      <c r="G30" s="132"/>
      <c r="H30" s="132"/>
      <c r="I30" s="132"/>
      <c r="J30" s="132"/>
      <c r="K30" s="132"/>
      <c r="L30" s="132"/>
      <c r="M30" s="133"/>
      <c r="N30" s="60"/>
      <c r="O30" s="60"/>
      <c r="P30" s="60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</row>
    <row r="31" spans="1:37" ht="15" customHeight="1">
      <c r="A31" s="20"/>
      <c r="B31" s="38"/>
      <c r="C31" s="38"/>
      <c r="D31" s="38"/>
      <c r="E31" s="38"/>
      <c r="F31" s="134"/>
      <c r="G31" s="134"/>
      <c r="H31" s="122" t="s">
        <v>8</v>
      </c>
      <c r="I31" s="127"/>
      <c r="J31" s="127"/>
      <c r="K31" s="127"/>
      <c r="L31" s="127"/>
      <c r="M31" s="128"/>
      <c r="AA31" s="27"/>
      <c r="AB31" s="27"/>
      <c r="AI31" s="27"/>
      <c r="AJ31" s="27"/>
    </row>
    <row r="32" spans="1:37" ht="15" customHeight="1">
      <c r="A32" s="20"/>
      <c r="B32" s="38"/>
      <c r="C32" s="38"/>
      <c r="D32" s="38"/>
      <c r="E32" s="38"/>
      <c r="F32" s="134"/>
      <c r="G32" s="134"/>
      <c r="H32" s="122" t="s">
        <v>9</v>
      </c>
      <c r="I32" s="127"/>
      <c r="J32" s="127"/>
      <c r="K32" s="127"/>
      <c r="L32" s="127"/>
      <c r="M32" s="128"/>
      <c r="AA32" s="27"/>
      <c r="AB32" s="27"/>
      <c r="AI32" s="27"/>
      <c r="AJ32" s="27"/>
    </row>
    <row r="33" spans="1:39" ht="15" customHeight="1">
      <c r="A33" s="20"/>
      <c r="B33" s="38"/>
      <c r="C33" s="38"/>
      <c r="D33" s="38"/>
      <c r="E33" s="38"/>
      <c r="F33" s="134"/>
      <c r="G33" s="134"/>
      <c r="H33" s="122" t="s">
        <v>10</v>
      </c>
      <c r="I33" s="127"/>
      <c r="J33" s="127"/>
      <c r="K33" s="127"/>
      <c r="L33" s="127"/>
      <c r="M33" s="128"/>
      <c r="Q33" s="27"/>
      <c r="Z33" s="27"/>
      <c r="AA33" s="27"/>
      <c r="AB33" s="27"/>
      <c r="AG33" s="27"/>
      <c r="AI33" s="27"/>
      <c r="AJ33" s="27"/>
    </row>
    <row r="34" spans="1:39" ht="14.25" customHeight="1">
      <c r="A34" s="20"/>
      <c r="B34" s="38"/>
      <c r="C34" s="38"/>
      <c r="D34" s="38"/>
      <c r="E34" s="38"/>
      <c r="F34" s="135" t="s">
        <v>7</v>
      </c>
      <c r="G34" s="135"/>
      <c r="H34" s="135"/>
      <c r="I34" s="135"/>
      <c r="J34" s="135"/>
      <c r="K34" s="135"/>
      <c r="L34" s="135"/>
      <c r="M34" s="136"/>
      <c r="AA34" s="27"/>
      <c r="AB34" s="27"/>
      <c r="AI34" s="27"/>
    </row>
    <row r="35" spans="1:39" ht="14.25" customHeight="1">
      <c r="A35" s="20"/>
      <c r="B35" s="38"/>
      <c r="C35" s="38"/>
      <c r="D35" s="38"/>
      <c r="E35" s="38"/>
      <c r="F35" s="134" t="s">
        <v>52</v>
      </c>
      <c r="G35" s="134"/>
      <c r="H35" s="46" t="s">
        <v>53</v>
      </c>
      <c r="I35" s="46" t="s">
        <v>54</v>
      </c>
      <c r="J35" s="46" t="s">
        <v>55</v>
      </c>
      <c r="K35" s="46" t="s">
        <v>56</v>
      </c>
      <c r="L35" s="46" t="s">
        <v>57</v>
      </c>
      <c r="M35" s="46" t="s">
        <v>58</v>
      </c>
      <c r="Z35" s="27"/>
      <c r="AA35" s="27"/>
      <c r="AB35" s="27"/>
      <c r="AI35" s="27"/>
    </row>
    <row r="36" spans="1:39" ht="15" customHeight="1">
      <c r="A36" s="20"/>
      <c r="B36" s="38"/>
      <c r="C36" s="38"/>
      <c r="D36" s="38"/>
      <c r="E36" s="38"/>
      <c r="F36" s="134" t="s">
        <v>37</v>
      </c>
      <c r="G36" s="134"/>
      <c r="H36" s="46" t="s">
        <v>59</v>
      </c>
      <c r="I36" s="46" t="s">
        <v>60</v>
      </c>
      <c r="J36" s="46" t="s">
        <v>61</v>
      </c>
      <c r="K36" s="46" t="s">
        <v>62</v>
      </c>
      <c r="L36" s="46" t="s">
        <v>63</v>
      </c>
      <c r="M36" s="46" t="s">
        <v>64</v>
      </c>
      <c r="Z36" s="27"/>
      <c r="AA36" s="27"/>
      <c r="AB36" s="27"/>
      <c r="AI36" s="27"/>
    </row>
    <row r="37" spans="1:39" ht="15" customHeight="1">
      <c r="A37" s="45"/>
      <c r="B37" s="39"/>
      <c r="C37" s="40"/>
      <c r="D37" s="137"/>
      <c r="E37" s="137"/>
      <c r="F37" s="40"/>
      <c r="G37" s="47"/>
      <c r="H37" s="47"/>
      <c r="I37" s="47"/>
      <c r="J37" s="47"/>
      <c r="K37" s="47"/>
      <c r="L37" s="47"/>
      <c r="M37" s="61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</row>
    <row r="38" spans="1:39" ht="15" customHeight="1">
      <c r="A38" s="20"/>
      <c r="B38" s="38"/>
      <c r="C38" s="38"/>
      <c r="D38" s="38"/>
      <c r="E38" s="38"/>
      <c r="F38" s="129"/>
      <c r="G38" s="129"/>
      <c r="H38" s="47"/>
      <c r="I38" s="47"/>
      <c r="J38" s="47"/>
      <c r="K38" s="47"/>
      <c r="L38" s="47"/>
      <c r="M38" s="61"/>
      <c r="Z38" s="27"/>
      <c r="AA38" s="27"/>
      <c r="AB38" s="27"/>
      <c r="AI38" s="27"/>
    </row>
    <row r="39" spans="1:39" ht="15" customHeight="1">
      <c r="A39" s="20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19"/>
      <c r="AA39" s="27"/>
      <c r="AB39" s="27"/>
      <c r="AI39" s="27"/>
    </row>
    <row r="40" spans="1:39" ht="15.75" customHeight="1">
      <c r="A40" s="41"/>
      <c r="B40" s="36"/>
      <c r="C40" s="36"/>
      <c r="D40" s="92"/>
      <c r="E40" s="93"/>
      <c r="F40" s="92"/>
      <c r="G40" s="93"/>
      <c r="H40" s="92"/>
      <c r="I40" s="93"/>
      <c r="J40" s="92"/>
      <c r="K40" s="93"/>
      <c r="L40" s="92"/>
      <c r="M40" s="93"/>
      <c r="AA40" s="27"/>
      <c r="AB40" s="27"/>
      <c r="AI40" s="27"/>
    </row>
    <row r="41" spans="1:39" ht="16.5" customHeight="1">
      <c r="A41" s="41"/>
      <c r="B41" s="36"/>
      <c r="C41" s="36"/>
      <c r="D41" s="92"/>
      <c r="E41" s="93"/>
      <c r="F41" s="92"/>
      <c r="G41" s="93"/>
      <c r="H41" s="92"/>
      <c r="I41" s="93"/>
      <c r="J41" s="92"/>
      <c r="K41" s="93"/>
      <c r="L41" s="92"/>
      <c r="M41" s="93"/>
      <c r="AA41" s="27"/>
      <c r="AB41" s="27"/>
      <c r="AI41" s="27"/>
    </row>
    <row r="42" spans="1:39" ht="16.5" customHeight="1">
      <c r="A42" s="15" t="s">
        <v>25</v>
      </c>
      <c r="B42" s="16" t="s">
        <v>160</v>
      </c>
      <c r="C42" s="42" t="s">
        <v>155</v>
      </c>
      <c r="D42" s="108" t="s">
        <v>153</v>
      </c>
      <c r="E42" s="109"/>
      <c r="F42" s="108" t="s">
        <v>154</v>
      </c>
      <c r="G42" s="109"/>
      <c r="H42" s="108" t="s">
        <v>143</v>
      </c>
      <c r="I42" s="109"/>
      <c r="J42" s="108" t="s">
        <v>142</v>
      </c>
      <c r="K42" s="109"/>
      <c r="L42" s="108" t="s">
        <v>142</v>
      </c>
      <c r="M42" s="109"/>
      <c r="AA42" s="27"/>
      <c r="AB42" s="27"/>
      <c r="AI42" s="27"/>
    </row>
    <row r="43" spans="1:39" ht="16.5" customHeight="1">
      <c r="A43" s="15" t="s">
        <v>24</v>
      </c>
      <c r="B43" s="16" t="s">
        <v>157</v>
      </c>
      <c r="C43" s="42" t="s">
        <v>155</v>
      </c>
      <c r="D43" s="108" t="s">
        <v>153</v>
      </c>
      <c r="E43" s="109"/>
      <c r="F43" s="108" t="s">
        <v>154</v>
      </c>
      <c r="G43" s="109"/>
      <c r="H43" s="108" t="s">
        <v>143</v>
      </c>
      <c r="I43" s="109"/>
      <c r="J43" s="108" t="s">
        <v>142</v>
      </c>
      <c r="K43" s="109"/>
      <c r="L43" s="108" t="s">
        <v>142</v>
      </c>
      <c r="M43" s="109"/>
      <c r="AA43" s="27"/>
      <c r="AB43" s="27"/>
      <c r="AI43" s="27"/>
    </row>
    <row r="44" spans="1:39" ht="16.5" customHeight="1">
      <c r="A44" s="15" t="s">
        <v>23</v>
      </c>
      <c r="B44" s="16" t="s">
        <v>151</v>
      </c>
      <c r="C44" s="42" t="s">
        <v>30</v>
      </c>
      <c r="D44" s="108" t="s">
        <v>153</v>
      </c>
      <c r="E44" s="109"/>
      <c r="F44" s="108" t="s">
        <v>154</v>
      </c>
      <c r="G44" s="109"/>
      <c r="H44" s="108" t="s">
        <v>143</v>
      </c>
      <c r="I44" s="109"/>
      <c r="J44" s="108" t="s">
        <v>142</v>
      </c>
      <c r="K44" s="109"/>
      <c r="L44" s="108" t="s">
        <v>142</v>
      </c>
      <c r="M44" s="109"/>
      <c r="AA44" s="27"/>
      <c r="AB44" s="27"/>
      <c r="AI44" s="27"/>
    </row>
    <row r="45" spans="1:39" s="9" customFormat="1" ht="18.75" customHeight="1">
      <c r="A45" s="17" t="s">
        <v>0</v>
      </c>
      <c r="B45" s="17" t="s">
        <v>1</v>
      </c>
      <c r="C45" s="17" t="s">
        <v>11</v>
      </c>
      <c r="D45" s="90" t="s">
        <v>2</v>
      </c>
      <c r="E45" s="91"/>
      <c r="F45" s="90" t="s">
        <v>15</v>
      </c>
      <c r="G45" s="91"/>
      <c r="H45" s="90" t="s">
        <v>14</v>
      </c>
      <c r="I45" s="91"/>
      <c r="J45" s="90" t="s">
        <v>13</v>
      </c>
      <c r="K45" s="91"/>
      <c r="L45" s="90" t="s">
        <v>12</v>
      </c>
      <c r="M45" s="91"/>
      <c r="AA45" s="27"/>
      <c r="AB45" s="27"/>
      <c r="AI45" s="27"/>
    </row>
    <row r="48" spans="1:39">
      <c r="A48" s="31"/>
      <c r="B48" s="31"/>
      <c r="C48" s="31"/>
      <c r="D48" s="31"/>
      <c r="E48" s="31"/>
      <c r="F48" s="31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</row>
    <row r="49" spans="1:38">
      <c r="A49" s="31"/>
      <c r="B49" s="31"/>
      <c r="C49" s="31"/>
      <c r="D49" s="31"/>
      <c r="E49" s="31"/>
      <c r="F49" s="31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</row>
    <row r="50" spans="1:38">
      <c r="A50" s="31"/>
      <c r="B50" s="31"/>
      <c r="C50" s="31"/>
      <c r="D50" s="31"/>
      <c r="E50" s="31"/>
      <c r="F50" s="31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</row>
    <row r="75" spans="17:38"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</row>
    <row r="76" spans="17:38"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</row>
    <row r="85" spans="2:38">
      <c r="G85" s="27"/>
    </row>
    <row r="88" spans="2:38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</row>
    <row r="89" spans="2:38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</row>
  </sheetData>
  <mergeCells count="65">
    <mergeCell ref="D37:E37"/>
    <mergeCell ref="F20:G21"/>
    <mergeCell ref="H20:M20"/>
    <mergeCell ref="H21:M21"/>
    <mergeCell ref="F22:G23"/>
    <mergeCell ref="H22:M22"/>
    <mergeCell ref="F24:G25"/>
    <mergeCell ref="F26:G27"/>
    <mergeCell ref="H25:M25"/>
    <mergeCell ref="H26:M26"/>
    <mergeCell ref="H27:M27"/>
    <mergeCell ref="F36:G36"/>
    <mergeCell ref="F38:G38"/>
    <mergeCell ref="H29:M29"/>
    <mergeCell ref="H31:M31"/>
    <mergeCell ref="H32:M32"/>
    <mergeCell ref="F28:G29"/>
    <mergeCell ref="F30:M30"/>
    <mergeCell ref="H28:M28"/>
    <mergeCell ref="F31:G33"/>
    <mergeCell ref="H33:M33"/>
    <mergeCell ref="F34:M34"/>
    <mergeCell ref="F35:G35"/>
    <mergeCell ref="J44:K44"/>
    <mergeCell ref="F43:G43"/>
    <mergeCell ref="F44:G44"/>
    <mergeCell ref="D40:E40"/>
    <mergeCell ref="D41:E41"/>
    <mergeCell ref="D42:E42"/>
    <mergeCell ref="D43:E43"/>
    <mergeCell ref="D44:E44"/>
    <mergeCell ref="F41:G41"/>
    <mergeCell ref="F42:G42"/>
    <mergeCell ref="A1:C3"/>
    <mergeCell ref="A4:C6"/>
    <mergeCell ref="H43:I43"/>
    <mergeCell ref="J43:K43"/>
    <mergeCell ref="L43:M43"/>
    <mergeCell ref="J42:K42"/>
    <mergeCell ref="H42:I42"/>
    <mergeCell ref="F40:G40"/>
    <mergeCell ref="D4:J5"/>
    <mergeCell ref="D6:J6"/>
    <mergeCell ref="L40:M40"/>
    <mergeCell ref="L41:M41"/>
    <mergeCell ref="L42:M42"/>
    <mergeCell ref="B14:L16"/>
    <mergeCell ref="H23:M23"/>
    <mergeCell ref="H24:M24"/>
    <mergeCell ref="D45:E45"/>
    <mergeCell ref="H41:I41"/>
    <mergeCell ref="J41:K41"/>
    <mergeCell ref="K1:M4"/>
    <mergeCell ref="D3:J3"/>
    <mergeCell ref="K5:M5"/>
    <mergeCell ref="K6:M6"/>
    <mergeCell ref="H40:I40"/>
    <mergeCell ref="J40:K40"/>
    <mergeCell ref="D1:J2"/>
    <mergeCell ref="L45:M45"/>
    <mergeCell ref="J45:K45"/>
    <mergeCell ref="H45:I45"/>
    <mergeCell ref="F45:G45"/>
    <mergeCell ref="L44:M44"/>
    <mergeCell ref="H44:I44"/>
  </mergeCells>
  <phoneticPr fontId="13" type="noConversion"/>
  <printOptions horizontalCentered="1"/>
  <pageMargins left="0.2" right="0.2" top="0.25" bottom="0.1" header="0" footer="0"/>
  <pageSetup paperSize="9" scale="77" fitToHeight="0" orientation="portrait" r:id="rId1"/>
  <ignoredErrors>
    <ignoredError sqref="A4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89"/>
  <sheetViews>
    <sheetView view="pageBreakPreview" topLeftCell="L12" zoomScale="130" zoomScaleNormal="130" zoomScaleSheetLayoutView="130" workbookViewId="0">
      <selection activeCell="M21" sqref="M21"/>
    </sheetView>
  </sheetViews>
  <sheetFormatPr defaultColWidth="9.109375" defaultRowHeight="13.8"/>
  <cols>
    <col min="1" max="1" width="7.6640625" style="5" customWidth="1"/>
    <col min="2" max="9" width="7.6640625" style="1" customWidth="1"/>
    <col min="10" max="10" width="7.6640625" style="5" customWidth="1"/>
    <col min="11" max="14" width="7.6640625" style="1" customWidth="1"/>
    <col min="15" max="15" width="22.109375" style="1" customWidth="1"/>
    <col min="16" max="16384" width="9.109375" style="1"/>
  </cols>
  <sheetData>
    <row r="1" spans="1:15" s="8" customFormat="1" ht="34.5" customHeight="1">
      <c r="A1" s="94"/>
      <c r="B1" s="94"/>
      <c r="C1" s="94"/>
      <c r="D1" s="102" t="s">
        <v>31</v>
      </c>
      <c r="E1" s="103"/>
      <c r="F1" s="103"/>
      <c r="G1" s="103"/>
      <c r="H1" s="103"/>
      <c r="I1" s="103"/>
      <c r="J1" s="103"/>
      <c r="K1" s="104"/>
      <c r="L1" s="98"/>
      <c r="M1" s="95"/>
      <c r="N1" s="94"/>
    </row>
    <row r="2" spans="1:15" s="8" customFormat="1" ht="16.5" customHeight="1">
      <c r="A2" s="94"/>
      <c r="B2" s="94"/>
      <c r="C2" s="94"/>
      <c r="D2" s="155" t="str">
        <f>Cover!D3</f>
        <v>P.o. No.: KP-40-000-PS-MA-PO-0019</v>
      </c>
      <c r="E2" s="155"/>
      <c r="F2" s="155"/>
      <c r="G2" s="155"/>
      <c r="H2" s="155"/>
      <c r="I2" s="155"/>
      <c r="J2" s="155"/>
      <c r="K2" s="155"/>
      <c r="L2" s="144"/>
      <c r="M2" s="145"/>
      <c r="N2" s="96"/>
    </row>
    <row r="3" spans="1:15" s="8" customFormat="1" ht="6.75" customHeight="1">
      <c r="A3" s="94"/>
      <c r="B3" s="94"/>
      <c r="C3" s="94"/>
      <c r="D3" s="155"/>
      <c r="E3" s="155"/>
      <c r="F3" s="155"/>
      <c r="G3" s="155"/>
      <c r="H3" s="155"/>
      <c r="I3" s="155"/>
      <c r="J3" s="155"/>
      <c r="K3" s="155"/>
      <c r="L3" s="98"/>
      <c r="M3" s="95"/>
      <c r="N3" s="94"/>
    </row>
    <row r="4" spans="1:15" s="8" customFormat="1" ht="10.5" customHeight="1">
      <c r="A4" s="110"/>
      <c r="B4" s="111"/>
      <c r="C4" s="111"/>
      <c r="D4" s="148" t="str">
        <f>Cover!D4</f>
        <v>Document Title: CAUSE AND EFFECT DIAGRAM</v>
      </c>
      <c r="E4" s="149"/>
      <c r="F4" s="149"/>
      <c r="G4" s="149"/>
      <c r="H4" s="149"/>
      <c r="I4" s="149"/>
      <c r="J4" s="149"/>
      <c r="K4" s="150"/>
      <c r="L4" s="98"/>
      <c r="M4" s="95"/>
      <c r="N4" s="94"/>
    </row>
    <row r="5" spans="1:15" s="8" customFormat="1" ht="17.25" customHeight="1">
      <c r="A5" s="112"/>
      <c r="B5" s="113"/>
      <c r="C5" s="113"/>
      <c r="D5" s="151"/>
      <c r="E5" s="152"/>
      <c r="F5" s="152"/>
      <c r="G5" s="152"/>
      <c r="H5" s="152"/>
      <c r="I5" s="152"/>
      <c r="J5" s="152"/>
      <c r="K5" s="153"/>
      <c r="L5" s="146" t="str">
        <f>Cover!K5</f>
        <v>Rev.: 02</v>
      </c>
      <c r="M5" s="146"/>
      <c r="N5" s="147"/>
    </row>
    <row r="6" spans="1:15" s="8" customFormat="1" ht="20.25" customHeight="1">
      <c r="A6" s="114"/>
      <c r="B6" s="115"/>
      <c r="C6" s="115"/>
      <c r="D6" s="154" t="str">
        <f>Cover!D6</f>
        <v>Document No.: VP-40-000-MA-0019-0114</v>
      </c>
      <c r="E6" s="146"/>
      <c r="F6" s="146"/>
      <c r="G6" s="146"/>
      <c r="H6" s="146"/>
      <c r="I6" s="146"/>
      <c r="J6" s="146"/>
      <c r="K6" s="147"/>
      <c r="L6" s="146" t="s">
        <v>78</v>
      </c>
      <c r="M6" s="146"/>
      <c r="N6" s="147"/>
    </row>
    <row r="7" spans="1:15" ht="13.5" customHeight="1">
      <c r="A7" s="11"/>
      <c r="B7" s="12"/>
      <c r="C7" s="12"/>
      <c r="D7" s="2"/>
      <c r="E7" s="2"/>
      <c r="F7" s="2"/>
      <c r="G7" s="2"/>
      <c r="H7" s="2"/>
      <c r="I7" s="2"/>
      <c r="J7" s="6"/>
      <c r="K7" s="2"/>
      <c r="L7" s="2"/>
      <c r="M7" s="2"/>
      <c r="N7" s="2"/>
      <c r="O7" s="2"/>
    </row>
    <row r="8" spans="1:15" ht="25.35" customHeight="1">
      <c r="A8" s="141" t="s">
        <v>159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3"/>
    </row>
    <row r="9" spans="1:15" ht="15" customHeight="1">
      <c r="A9" s="13" t="s">
        <v>19</v>
      </c>
      <c r="B9" s="14" t="s">
        <v>23</v>
      </c>
      <c r="C9" s="14" t="s">
        <v>24</v>
      </c>
      <c r="D9" s="14" t="s">
        <v>25</v>
      </c>
      <c r="E9" s="14" t="s">
        <v>26</v>
      </c>
      <c r="F9" s="14" t="s">
        <v>27</v>
      </c>
      <c r="G9" s="15" t="s">
        <v>28</v>
      </c>
      <c r="H9" s="13" t="s">
        <v>19</v>
      </c>
      <c r="I9" s="14" t="s">
        <v>23</v>
      </c>
      <c r="J9" s="14" t="s">
        <v>24</v>
      </c>
      <c r="K9" s="14" t="s">
        <v>25</v>
      </c>
      <c r="L9" s="14" t="s">
        <v>26</v>
      </c>
      <c r="M9" s="14" t="s">
        <v>27</v>
      </c>
      <c r="N9" s="14" t="s">
        <v>28</v>
      </c>
      <c r="O9" s="2"/>
    </row>
    <row r="10" spans="1:15" ht="15" customHeight="1">
      <c r="A10" s="15" t="s">
        <v>18</v>
      </c>
      <c r="B10" s="4"/>
      <c r="C10" s="4"/>
      <c r="D10" s="4"/>
      <c r="E10" s="4"/>
      <c r="F10" s="4"/>
      <c r="G10" s="4"/>
      <c r="H10" s="15" t="s">
        <v>18</v>
      </c>
      <c r="I10" s="4"/>
      <c r="J10" s="7"/>
      <c r="K10" s="4"/>
      <c r="L10" s="4"/>
      <c r="M10" s="4"/>
      <c r="N10" s="4"/>
      <c r="O10" s="2"/>
    </row>
    <row r="11" spans="1:15" ht="15" customHeight="1">
      <c r="A11" s="16" t="s">
        <v>20</v>
      </c>
      <c r="B11" s="21" t="s">
        <v>29</v>
      </c>
      <c r="C11" s="21" t="s">
        <v>29</v>
      </c>
      <c r="D11" s="21" t="s">
        <v>29</v>
      </c>
      <c r="E11" s="4"/>
      <c r="F11" s="4"/>
      <c r="G11" s="4"/>
      <c r="H11" s="7"/>
      <c r="I11" s="4"/>
      <c r="J11" s="7"/>
      <c r="K11" s="4"/>
      <c r="L11" s="4"/>
      <c r="M11" s="4"/>
      <c r="N11" s="4"/>
      <c r="O11" s="2"/>
    </row>
    <row r="12" spans="1:15" ht="15" customHeight="1">
      <c r="A12" s="16" t="s">
        <v>21</v>
      </c>
      <c r="B12" s="21" t="s">
        <v>29</v>
      </c>
      <c r="C12" s="21" t="s">
        <v>29</v>
      </c>
      <c r="D12" s="21" t="s">
        <v>29</v>
      </c>
      <c r="E12" s="4"/>
      <c r="F12" s="4"/>
      <c r="G12" s="4"/>
      <c r="H12" s="7"/>
      <c r="I12" s="4"/>
      <c r="J12" s="7"/>
      <c r="K12" s="4"/>
      <c r="L12" s="4"/>
      <c r="M12" s="4"/>
      <c r="N12" s="4"/>
      <c r="O12" s="2"/>
    </row>
    <row r="13" spans="1:15" ht="15" customHeight="1">
      <c r="A13" s="16" t="s">
        <v>22</v>
      </c>
      <c r="B13" s="21" t="s">
        <v>29</v>
      </c>
      <c r="C13" s="21" t="s">
        <v>29</v>
      </c>
      <c r="D13" s="21" t="s">
        <v>29</v>
      </c>
      <c r="E13" s="4"/>
      <c r="F13" s="4"/>
      <c r="G13" s="4"/>
      <c r="H13" s="7"/>
      <c r="I13" s="4"/>
      <c r="J13" s="7"/>
      <c r="K13" s="4"/>
      <c r="L13" s="4"/>
      <c r="M13" s="4"/>
      <c r="N13" s="4"/>
      <c r="O13" s="2"/>
    </row>
    <row r="14" spans="1:15" ht="15" customHeight="1">
      <c r="A14" s="16" t="s">
        <v>38</v>
      </c>
      <c r="B14" s="21" t="s">
        <v>29</v>
      </c>
      <c r="C14" s="21" t="s">
        <v>29</v>
      </c>
      <c r="D14" s="4"/>
      <c r="E14" s="4"/>
      <c r="F14" s="4"/>
      <c r="G14" s="4"/>
      <c r="H14" s="4"/>
      <c r="I14" s="4"/>
      <c r="J14" s="7"/>
      <c r="K14" s="4"/>
      <c r="L14" s="4"/>
      <c r="M14" s="4"/>
      <c r="N14" s="4"/>
      <c r="O14" s="2"/>
    </row>
    <row r="15" spans="1:15" ht="15" customHeight="1">
      <c r="A15" s="16" t="s">
        <v>39</v>
      </c>
      <c r="B15" s="21"/>
      <c r="C15" s="21"/>
      <c r="D15" s="21"/>
      <c r="E15" s="4"/>
      <c r="F15" s="4"/>
      <c r="G15" s="4"/>
      <c r="H15" s="4"/>
      <c r="I15" s="4"/>
      <c r="J15" s="7"/>
      <c r="K15" s="4"/>
      <c r="L15" s="4"/>
      <c r="M15" s="4"/>
      <c r="N15" s="4"/>
      <c r="O15" s="2"/>
    </row>
    <row r="16" spans="1:15" ht="15" customHeight="1">
      <c r="A16" s="16" t="s">
        <v>40</v>
      </c>
      <c r="B16" s="21"/>
      <c r="C16" s="21"/>
      <c r="D16" s="21"/>
      <c r="E16" s="4"/>
      <c r="F16" s="4"/>
      <c r="G16" s="4"/>
      <c r="H16" s="4"/>
      <c r="I16" s="4"/>
      <c r="J16" s="7"/>
      <c r="K16" s="4"/>
      <c r="L16" s="4"/>
      <c r="M16" s="4"/>
      <c r="N16" s="4"/>
      <c r="O16" s="2"/>
    </row>
    <row r="17" spans="1:37" ht="15" customHeight="1">
      <c r="A17" s="16" t="s">
        <v>41</v>
      </c>
      <c r="B17" s="21"/>
      <c r="C17" s="21"/>
      <c r="D17" s="21"/>
      <c r="E17" s="4"/>
      <c r="F17" s="4"/>
      <c r="G17" s="4"/>
      <c r="H17" s="4"/>
      <c r="I17" s="4"/>
      <c r="J17" s="7"/>
      <c r="K17" s="4"/>
      <c r="L17" s="4"/>
      <c r="M17" s="4"/>
      <c r="N17" s="4"/>
      <c r="O17" s="2"/>
      <c r="AI17" s="26"/>
      <c r="AJ17" s="26"/>
    </row>
    <row r="18" spans="1:37" ht="15" customHeight="1">
      <c r="A18" s="16" t="s">
        <v>42</v>
      </c>
      <c r="B18" s="21"/>
      <c r="C18" s="21"/>
      <c r="D18" s="21"/>
      <c r="E18" s="4"/>
      <c r="F18" s="4"/>
      <c r="G18" s="4"/>
      <c r="H18" s="4"/>
      <c r="I18" s="4"/>
      <c r="J18" s="7"/>
      <c r="K18" s="4"/>
      <c r="L18" s="4"/>
      <c r="M18" s="4"/>
      <c r="N18" s="4"/>
      <c r="O18" s="2"/>
      <c r="AI18" s="26"/>
      <c r="AJ18" s="26"/>
    </row>
    <row r="19" spans="1:37" ht="15" customHeight="1">
      <c r="A19" s="16"/>
      <c r="B19" s="21"/>
      <c r="C19" s="21"/>
      <c r="D19" s="21"/>
      <c r="E19" s="4"/>
      <c r="F19" s="4"/>
      <c r="G19" s="4"/>
      <c r="H19" s="4"/>
      <c r="I19" s="4"/>
      <c r="J19" s="7"/>
      <c r="K19" s="4"/>
      <c r="L19" s="4"/>
      <c r="M19" s="4"/>
      <c r="N19" s="4"/>
      <c r="O19" s="2"/>
      <c r="AI19" s="26"/>
      <c r="AJ19" s="26"/>
    </row>
    <row r="20" spans="1:37" ht="15" customHeight="1">
      <c r="A20" s="16"/>
      <c r="B20" s="21"/>
      <c r="C20" s="21"/>
      <c r="D20" s="21"/>
      <c r="E20" s="4"/>
      <c r="F20" s="4"/>
      <c r="G20" s="4"/>
      <c r="H20" s="4"/>
      <c r="I20" s="4"/>
      <c r="J20" s="7"/>
      <c r="K20" s="4"/>
      <c r="L20" s="4"/>
      <c r="M20" s="4"/>
      <c r="N20" s="4"/>
      <c r="O20" s="2"/>
      <c r="AJ20" s="26"/>
    </row>
    <row r="21" spans="1:37" ht="15" customHeight="1">
      <c r="A21" s="7"/>
      <c r="B21" s="4"/>
      <c r="C21" s="4"/>
      <c r="D21" s="4"/>
      <c r="E21" s="4"/>
      <c r="F21" s="4"/>
      <c r="G21" s="4"/>
      <c r="H21" s="4"/>
      <c r="I21" s="4"/>
      <c r="J21" s="7"/>
      <c r="K21" s="4"/>
      <c r="L21" s="4"/>
      <c r="M21" s="4"/>
      <c r="N21" s="4"/>
      <c r="O21" s="2"/>
      <c r="AJ21" s="26"/>
    </row>
    <row r="22" spans="1:37" ht="15" customHeight="1">
      <c r="A22" s="7"/>
      <c r="B22" s="4"/>
      <c r="C22" s="4"/>
      <c r="D22" s="4"/>
      <c r="E22" s="4"/>
      <c r="F22" s="4"/>
      <c r="G22" s="4"/>
      <c r="H22" s="4"/>
      <c r="I22" s="4"/>
      <c r="J22" s="7"/>
      <c r="K22" s="4"/>
      <c r="L22" s="4"/>
      <c r="M22" s="4"/>
      <c r="N22" s="4"/>
      <c r="O22" s="2"/>
      <c r="AJ22" s="26"/>
    </row>
    <row r="23" spans="1:37" ht="15" customHeight="1">
      <c r="A23" s="7"/>
      <c r="B23" s="4"/>
      <c r="C23" s="4"/>
      <c r="D23" s="4"/>
      <c r="E23" s="4"/>
      <c r="F23" s="4"/>
      <c r="G23" s="4"/>
      <c r="H23" s="4"/>
      <c r="I23" s="4"/>
      <c r="J23" s="7"/>
      <c r="K23" s="4"/>
      <c r="L23" s="4"/>
      <c r="M23" s="4"/>
      <c r="N23" s="4"/>
      <c r="O23" s="2"/>
      <c r="AJ23" s="26"/>
    </row>
    <row r="24" spans="1:37" ht="15" customHeight="1">
      <c r="A24" s="7"/>
      <c r="B24" s="4"/>
      <c r="C24" s="4"/>
      <c r="D24" s="4"/>
      <c r="E24" s="4"/>
      <c r="F24" s="4"/>
      <c r="G24" s="4"/>
      <c r="H24" s="4"/>
      <c r="I24" s="4"/>
      <c r="J24" s="7"/>
      <c r="K24" s="4"/>
      <c r="L24" s="4"/>
      <c r="M24" s="4"/>
      <c r="N24" s="4"/>
      <c r="O24" s="2"/>
    </row>
    <row r="25" spans="1:37" ht="15" customHeight="1">
      <c r="A25" s="7"/>
      <c r="B25" s="4"/>
      <c r="C25" s="4"/>
      <c r="D25" s="4"/>
      <c r="E25" s="4"/>
      <c r="F25" s="4"/>
      <c r="G25" s="4"/>
      <c r="H25" s="4"/>
      <c r="I25" s="4"/>
      <c r="J25" s="7"/>
      <c r="K25" s="4"/>
      <c r="L25" s="4"/>
      <c r="M25" s="4"/>
      <c r="N25" s="4"/>
      <c r="O25" s="2"/>
      <c r="V25" s="26"/>
      <c r="AA25" s="26"/>
      <c r="AI25" s="26"/>
    </row>
    <row r="26" spans="1:37" ht="15" customHeight="1">
      <c r="A26" s="7"/>
      <c r="B26" s="4"/>
      <c r="C26" s="4"/>
      <c r="D26" s="4"/>
      <c r="E26" s="4"/>
      <c r="F26" s="4"/>
      <c r="G26" s="4"/>
      <c r="H26" s="4"/>
      <c r="I26" s="4"/>
      <c r="J26" s="7"/>
      <c r="K26" s="4"/>
      <c r="L26" s="4"/>
      <c r="M26" s="4"/>
      <c r="N26" s="4"/>
      <c r="O26" s="2"/>
      <c r="V26" s="26"/>
      <c r="AA26" s="26"/>
      <c r="AI26" s="26"/>
    </row>
    <row r="27" spans="1:37" ht="15" customHeight="1">
      <c r="A27" s="7"/>
      <c r="B27" s="4"/>
      <c r="C27" s="4"/>
      <c r="D27" s="4"/>
      <c r="E27" s="4"/>
      <c r="F27" s="4"/>
      <c r="G27" s="4"/>
      <c r="H27" s="4"/>
      <c r="I27" s="4"/>
      <c r="J27" s="7"/>
      <c r="K27" s="4"/>
      <c r="L27" s="4"/>
      <c r="M27" s="4"/>
      <c r="N27" s="4"/>
      <c r="O27" s="2"/>
      <c r="AI27" s="26"/>
      <c r="AJ27" s="26"/>
    </row>
    <row r="28" spans="1:37" ht="15" customHeight="1">
      <c r="A28" s="7"/>
      <c r="B28" s="4"/>
      <c r="C28" s="4"/>
      <c r="D28" s="4"/>
      <c r="E28" s="4"/>
      <c r="F28" s="4"/>
      <c r="G28" s="4"/>
      <c r="H28" s="4"/>
      <c r="I28" s="4"/>
      <c r="J28" s="7"/>
      <c r="K28" s="4"/>
      <c r="L28" s="4"/>
      <c r="M28" s="4"/>
      <c r="N28" s="4"/>
      <c r="O28" s="2"/>
      <c r="AA28" s="26"/>
      <c r="AB28" s="26"/>
      <c r="AI28" s="26"/>
      <c r="AJ28" s="26"/>
    </row>
    <row r="29" spans="1:37" ht="15" customHeight="1">
      <c r="A29" s="7"/>
      <c r="B29" s="33"/>
      <c r="C29" s="33"/>
      <c r="D29" s="33"/>
      <c r="E29" s="33"/>
      <c r="F29" s="33"/>
      <c r="G29" s="33"/>
      <c r="H29" s="33"/>
      <c r="I29" s="33"/>
      <c r="J29" s="50"/>
      <c r="K29" s="33"/>
      <c r="L29" s="33"/>
      <c r="M29" s="33"/>
      <c r="N29" s="33"/>
      <c r="O29" s="51"/>
      <c r="P29" s="52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37" ht="15" customHeight="1">
      <c r="A30" s="7"/>
      <c r="B30" s="34"/>
      <c r="C30" s="34"/>
      <c r="D30" s="34"/>
      <c r="E30" s="34"/>
      <c r="F30" s="34"/>
      <c r="G30" s="34"/>
      <c r="H30" s="34"/>
      <c r="I30" s="34"/>
      <c r="J30" s="35"/>
      <c r="K30" s="34"/>
      <c r="L30" s="34"/>
      <c r="M30" s="34"/>
      <c r="N30" s="34"/>
      <c r="O30" s="53"/>
      <c r="P30" s="54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</row>
    <row r="31" spans="1:37" ht="15" customHeight="1">
      <c r="A31" s="7"/>
      <c r="B31" s="4"/>
      <c r="C31" s="4"/>
      <c r="D31" s="4"/>
      <c r="E31" s="4"/>
      <c r="F31" s="4"/>
      <c r="G31" s="4"/>
      <c r="H31" s="4"/>
      <c r="I31" s="4"/>
      <c r="J31" s="7"/>
      <c r="K31" s="4"/>
      <c r="L31" s="4"/>
      <c r="M31" s="4"/>
      <c r="N31" s="4"/>
      <c r="O31" s="2"/>
      <c r="AA31" s="26"/>
      <c r="AB31" s="26"/>
      <c r="AI31" s="26"/>
      <c r="AJ31" s="26"/>
    </row>
    <row r="32" spans="1:37" ht="15" customHeight="1">
      <c r="A32" s="7"/>
      <c r="B32" s="4"/>
      <c r="C32" s="4"/>
      <c r="D32" s="4"/>
      <c r="E32" s="4"/>
      <c r="F32" s="4"/>
      <c r="G32" s="4"/>
      <c r="H32" s="4"/>
      <c r="I32" s="4"/>
      <c r="J32" s="7"/>
      <c r="K32" s="4"/>
      <c r="L32" s="4"/>
      <c r="M32" s="4"/>
      <c r="N32" s="4"/>
      <c r="O32" s="2"/>
      <c r="AA32" s="26"/>
      <c r="AB32" s="26"/>
      <c r="AI32" s="26"/>
      <c r="AJ32" s="26"/>
    </row>
    <row r="33" spans="1:39" ht="15" customHeight="1">
      <c r="A33" s="7"/>
      <c r="B33" s="4"/>
      <c r="C33" s="4"/>
      <c r="D33" s="4"/>
      <c r="E33" s="4"/>
      <c r="F33" s="4"/>
      <c r="G33" s="4"/>
      <c r="H33" s="4"/>
      <c r="I33" s="4"/>
      <c r="J33" s="7"/>
      <c r="K33" s="4"/>
      <c r="L33" s="4"/>
      <c r="M33" s="4"/>
      <c r="N33" s="4"/>
      <c r="O33" s="2"/>
      <c r="P33" s="2"/>
      <c r="Q33" s="26"/>
      <c r="Z33" s="26"/>
      <c r="AA33" s="26"/>
      <c r="AB33" s="26"/>
      <c r="AG33" s="26"/>
      <c r="AI33" s="26"/>
      <c r="AJ33" s="26"/>
    </row>
    <row r="34" spans="1:39" ht="15" customHeight="1">
      <c r="A34" s="7"/>
      <c r="B34" s="4"/>
      <c r="C34" s="4"/>
      <c r="D34" s="4"/>
      <c r="E34" s="4"/>
      <c r="F34" s="4"/>
      <c r="G34" s="4"/>
      <c r="H34" s="4"/>
      <c r="I34" s="4"/>
      <c r="J34" s="7"/>
      <c r="K34" s="4"/>
      <c r="L34" s="4"/>
      <c r="M34" s="4"/>
      <c r="N34" s="4"/>
      <c r="O34" s="2"/>
      <c r="AA34" s="26"/>
      <c r="AB34" s="26"/>
      <c r="AI34" s="26"/>
    </row>
    <row r="35" spans="1:39" ht="15" customHeight="1">
      <c r="A35" s="7"/>
      <c r="B35" s="4"/>
      <c r="C35" s="4"/>
      <c r="D35" s="4"/>
      <c r="E35" s="4"/>
      <c r="F35" s="4"/>
      <c r="G35" s="4"/>
      <c r="H35" s="4"/>
      <c r="I35" s="4"/>
      <c r="J35" s="7"/>
      <c r="K35" s="4"/>
      <c r="L35" s="4"/>
      <c r="M35" s="4"/>
      <c r="N35" s="4"/>
      <c r="O35" s="2"/>
      <c r="Z35" s="26"/>
      <c r="AA35" s="26"/>
      <c r="AB35" s="26"/>
      <c r="AI35" s="26"/>
    </row>
    <row r="36" spans="1:39" ht="15" customHeight="1">
      <c r="A36" s="7"/>
      <c r="B36" s="4"/>
      <c r="C36" s="4"/>
      <c r="D36" s="4"/>
      <c r="E36" s="4"/>
      <c r="F36" s="4"/>
      <c r="G36" s="4"/>
      <c r="H36" s="4"/>
      <c r="I36" s="4"/>
      <c r="J36" s="7"/>
      <c r="K36" s="4"/>
      <c r="L36" s="4"/>
      <c r="M36" s="4"/>
      <c r="N36" s="4"/>
      <c r="O36" s="2"/>
      <c r="Z36" s="26"/>
      <c r="AA36" s="26"/>
      <c r="AB36" s="26"/>
      <c r="AI36" s="26"/>
    </row>
    <row r="37" spans="1:39" ht="15" customHeight="1">
      <c r="A37" s="7"/>
      <c r="B37" s="4"/>
      <c r="C37" s="4"/>
      <c r="D37" s="4"/>
      <c r="E37" s="4"/>
      <c r="F37" s="4"/>
      <c r="G37" s="4"/>
      <c r="H37" s="4"/>
      <c r="I37" s="4"/>
      <c r="J37" s="7"/>
      <c r="K37" s="4"/>
      <c r="L37" s="4"/>
      <c r="M37" s="4"/>
      <c r="N37" s="4"/>
      <c r="O37" s="2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</row>
    <row r="38" spans="1:39" ht="15" customHeight="1">
      <c r="A38" s="7"/>
      <c r="B38" s="4"/>
      <c r="C38" s="4"/>
      <c r="D38" s="4"/>
      <c r="E38" s="4"/>
      <c r="F38" s="4"/>
      <c r="G38" s="4"/>
      <c r="H38" s="4"/>
      <c r="I38" s="4"/>
      <c r="J38" s="7"/>
      <c r="K38" s="4"/>
      <c r="L38" s="4"/>
      <c r="M38" s="4"/>
      <c r="N38" s="4"/>
      <c r="O38" s="2"/>
      <c r="Z38" s="26"/>
      <c r="AA38" s="26"/>
      <c r="AB38" s="26"/>
      <c r="AI38" s="26"/>
    </row>
    <row r="39" spans="1:39" ht="15" customHeight="1">
      <c r="A39" s="7"/>
      <c r="B39" s="4"/>
      <c r="C39" s="4"/>
      <c r="D39" s="4"/>
      <c r="E39" s="4"/>
      <c r="F39" s="4"/>
      <c r="G39" s="4"/>
      <c r="H39" s="4"/>
      <c r="I39" s="4"/>
      <c r="J39" s="7"/>
      <c r="K39" s="4"/>
      <c r="L39" s="4"/>
      <c r="M39" s="4"/>
      <c r="N39" s="4"/>
      <c r="O39" s="2"/>
      <c r="AA39" s="26"/>
      <c r="AB39" s="26"/>
      <c r="AI39" s="26"/>
    </row>
    <row r="40" spans="1:39" ht="15" customHeight="1">
      <c r="A40" s="7"/>
      <c r="B40" s="4"/>
      <c r="C40" s="4"/>
      <c r="D40" s="4"/>
      <c r="E40" s="4"/>
      <c r="F40" s="4"/>
      <c r="G40" s="4"/>
      <c r="H40" s="4"/>
      <c r="I40" s="4"/>
      <c r="J40" s="7"/>
      <c r="K40" s="4"/>
      <c r="L40" s="4"/>
      <c r="M40" s="4"/>
      <c r="N40" s="4"/>
      <c r="O40" s="2"/>
      <c r="AA40" s="26"/>
      <c r="AB40" s="26"/>
      <c r="AI40" s="26"/>
    </row>
    <row r="41" spans="1:39" ht="15" customHeight="1">
      <c r="A41" s="7"/>
      <c r="B41" s="4"/>
      <c r="C41" s="4"/>
      <c r="D41" s="4"/>
      <c r="E41" s="4"/>
      <c r="F41" s="4"/>
      <c r="G41" s="4"/>
      <c r="H41" s="4"/>
      <c r="I41" s="4"/>
      <c r="J41" s="7"/>
      <c r="K41" s="4"/>
      <c r="L41" s="4"/>
      <c r="M41" s="4"/>
      <c r="N41" s="4"/>
      <c r="O41" s="2"/>
      <c r="AA41" s="26"/>
      <c r="AB41" s="26"/>
      <c r="AI41" s="26"/>
    </row>
    <row r="42" spans="1:39" ht="15" customHeight="1">
      <c r="A42" s="7"/>
      <c r="B42" s="4"/>
      <c r="C42" s="4"/>
      <c r="D42" s="4"/>
      <c r="E42" s="4"/>
      <c r="F42" s="4"/>
      <c r="G42" s="4"/>
      <c r="H42" s="4"/>
      <c r="I42" s="4"/>
      <c r="J42" s="7"/>
      <c r="K42" s="4"/>
      <c r="L42" s="4"/>
      <c r="M42" s="4"/>
      <c r="N42" s="4"/>
      <c r="O42" s="2"/>
      <c r="AA42" s="26"/>
      <c r="AB42" s="26"/>
      <c r="AI42" s="26"/>
    </row>
    <row r="43" spans="1:39" ht="15" customHeight="1">
      <c r="A43" s="7"/>
      <c r="B43" s="4"/>
      <c r="C43" s="4"/>
      <c r="D43" s="4"/>
      <c r="E43" s="4"/>
      <c r="F43" s="4"/>
      <c r="G43" s="4"/>
      <c r="H43" s="4"/>
      <c r="I43" s="4"/>
      <c r="J43" s="7"/>
      <c r="K43" s="4"/>
      <c r="L43" s="4"/>
      <c r="M43" s="4"/>
      <c r="N43" s="4"/>
      <c r="O43" s="2"/>
      <c r="AA43" s="26"/>
      <c r="AB43" s="26"/>
      <c r="AI43" s="26"/>
    </row>
    <row r="44" spans="1:39" ht="15" customHeight="1">
      <c r="A44" s="7"/>
      <c r="B44" s="4"/>
      <c r="C44" s="4"/>
      <c r="D44" s="4"/>
      <c r="E44" s="4"/>
      <c r="F44" s="4"/>
      <c r="G44" s="4"/>
      <c r="H44" s="4"/>
      <c r="I44" s="4"/>
      <c r="J44" s="7"/>
      <c r="K44" s="4"/>
      <c r="L44" s="4"/>
      <c r="M44" s="4"/>
      <c r="N44" s="4"/>
      <c r="O44" s="2"/>
      <c r="AA44" s="26"/>
      <c r="AB44" s="26"/>
      <c r="AI44" s="26"/>
    </row>
    <row r="45" spans="1:39" ht="15" customHeight="1">
      <c r="A45" s="7"/>
      <c r="B45" s="4"/>
      <c r="C45" s="4"/>
      <c r="D45" s="4"/>
      <c r="E45" s="4"/>
      <c r="F45" s="4"/>
      <c r="G45" s="4"/>
      <c r="H45" s="4"/>
      <c r="I45" s="4"/>
      <c r="J45" s="7"/>
      <c r="K45" s="4"/>
      <c r="L45" s="4"/>
      <c r="M45" s="4"/>
      <c r="N45" s="4"/>
      <c r="O45" s="2"/>
      <c r="AA45" s="26"/>
      <c r="AB45" s="26"/>
      <c r="AI45" s="26"/>
    </row>
    <row r="46" spans="1:39" ht="15" customHeight="1">
      <c r="A46" s="7"/>
      <c r="B46" s="4"/>
      <c r="C46" s="4"/>
      <c r="D46" s="4"/>
      <c r="E46" s="4"/>
      <c r="F46" s="4"/>
      <c r="G46" s="4"/>
      <c r="H46" s="4"/>
      <c r="I46" s="4"/>
      <c r="J46" s="7"/>
      <c r="K46" s="4"/>
      <c r="L46" s="4"/>
      <c r="M46" s="4"/>
      <c r="N46" s="4"/>
      <c r="O46" s="2"/>
    </row>
    <row r="47" spans="1:39" ht="15" customHeight="1">
      <c r="A47" s="7"/>
      <c r="B47" s="4"/>
      <c r="C47" s="4"/>
      <c r="D47" s="4"/>
      <c r="E47" s="4"/>
      <c r="F47" s="4"/>
      <c r="G47" s="4"/>
      <c r="H47" s="4"/>
      <c r="I47" s="4"/>
      <c r="J47" s="7"/>
      <c r="K47" s="4"/>
      <c r="L47" s="4"/>
      <c r="M47" s="4"/>
      <c r="N47" s="4"/>
      <c r="O47" s="2"/>
    </row>
    <row r="48" spans="1:39" ht="15" customHeight="1">
      <c r="A48" s="35"/>
      <c r="B48" s="34"/>
      <c r="C48" s="34"/>
      <c r="D48" s="34"/>
      <c r="E48" s="34"/>
      <c r="F48" s="34"/>
      <c r="G48" s="34"/>
      <c r="H48" s="34"/>
      <c r="I48" s="34"/>
      <c r="J48" s="35"/>
      <c r="K48" s="34"/>
      <c r="L48" s="34"/>
      <c r="M48" s="34"/>
      <c r="N48" s="34"/>
      <c r="O48" s="53"/>
      <c r="P48" s="54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</row>
    <row r="49" spans="1:38" ht="15" customHeight="1">
      <c r="A49" s="35"/>
      <c r="B49" s="34"/>
      <c r="C49" s="34"/>
      <c r="D49" s="34"/>
      <c r="E49" s="34"/>
      <c r="F49" s="34"/>
      <c r="G49" s="55"/>
      <c r="H49" s="55"/>
      <c r="I49" s="55"/>
      <c r="J49" s="35"/>
      <c r="K49" s="34"/>
      <c r="L49" s="34"/>
      <c r="M49" s="34"/>
      <c r="N49" s="34"/>
      <c r="O49" s="53"/>
      <c r="P49" s="54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</row>
    <row r="50" spans="1:38" ht="15" customHeight="1">
      <c r="A50" s="35"/>
      <c r="B50" s="34"/>
      <c r="C50" s="34"/>
      <c r="D50" s="34"/>
      <c r="E50" s="34"/>
      <c r="F50" s="34"/>
      <c r="G50" s="55"/>
      <c r="H50" s="55"/>
      <c r="I50" s="55"/>
      <c r="J50" s="35"/>
      <c r="K50" s="34"/>
      <c r="L50" s="34"/>
      <c r="M50" s="34"/>
      <c r="N50" s="34"/>
      <c r="O50" s="53"/>
      <c r="P50" s="54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</row>
    <row r="51" spans="1:38" ht="15" customHeight="1">
      <c r="A51" s="7"/>
      <c r="B51" s="4"/>
      <c r="C51" s="4"/>
      <c r="D51" s="4"/>
      <c r="E51" s="4"/>
      <c r="F51" s="4"/>
      <c r="G51" s="56"/>
      <c r="H51" s="56"/>
      <c r="I51" s="56"/>
      <c r="J51" s="7"/>
      <c r="K51" s="4"/>
      <c r="L51" s="4"/>
      <c r="M51" s="4"/>
      <c r="N51" s="4"/>
      <c r="O51" s="2"/>
    </row>
    <row r="52" spans="1:38" ht="15" customHeight="1">
      <c r="A52" s="7"/>
      <c r="B52" s="4"/>
      <c r="C52" s="4"/>
      <c r="D52" s="4"/>
      <c r="E52" s="4"/>
      <c r="F52" s="4"/>
      <c r="G52" s="36"/>
      <c r="H52" s="36"/>
      <c r="I52" s="36"/>
      <c r="J52" s="7"/>
      <c r="K52" s="4"/>
      <c r="L52" s="4"/>
      <c r="M52" s="4"/>
      <c r="N52" s="4"/>
      <c r="O52" s="57"/>
    </row>
    <row r="53" spans="1:38" ht="15" customHeight="1">
      <c r="A53" s="7"/>
      <c r="B53" s="4"/>
      <c r="C53" s="4"/>
      <c r="D53" s="4"/>
      <c r="E53" s="4"/>
      <c r="F53" s="4"/>
      <c r="G53" s="36"/>
      <c r="H53" s="36"/>
      <c r="I53" s="36"/>
      <c r="J53" s="7"/>
      <c r="K53" s="4"/>
      <c r="L53" s="4"/>
      <c r="M53" s="4"/>
      <c r="N53" s="4"/>
      <c r="O53" s="57"/>
    </row>
    <row r="54" spans="1:38" ht="11.2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58"/>
    </row>
    <row r="55" spans="1:38" ht="18" customHeight="1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48"/>
    </row>
    <row r="56" spans="1:38" ht="21.75" customHeight="1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49"/>
    </row>
    <row r="75" spans="17:38"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</row>
    <row r="76" spans="17:38"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</row>
    <row r="85" spans="2:38">
      <c r="G85" s="26"/>
    </row>
    <row r="88" spans="2:38">
      <c r="B88" s="26"/>
      <c r="C88" s="26"/>
      <c r="D88" s="26"/>
      <c r="E88" s="26"/>
      <c r="F88" s="26"/>
      <c r="G88" s="26"/>
      <c r="H88" s="26"/>
      <c r="I88" s="26"/>
      <c r="J88" s="32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</row>
    <row r="89" spans="2:38">
      <c r="B89" s="26"/>
      <c r="C89" s="26"/>
      <c r="D89" s="26"/>
      <c r="E89" s="26"/>
      <c r="F89" s="26"/>
      <c r="G89" s="26"/>
      <c r="H89" s="26"/>
      <c r="I89" s="26"/>
      <c r="J89" s="32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</row>
  </sheetData>
  <mergeCells count="12">
    <mergeCell ref="A4:C6"/>
    <mergeCell ref="A8:N8"/>
    <mergeCell ref="A55:N55"/>
    <mergeCell ref="A56:N56"/>
    <mergeCell ref="D1:K1"/>
    <mergeCell ref="L1:N4"/>
    <mergeCell ref="L5:N5"/>
    <mergeCell ref="L6:N6"/>
    <mergeCell ref="D4:K5"/>
    <mergeCell ref="D6:K6"/>
    <mergeCell ref="D2:K3"/>
    <mergeCell ref="A1:C3"/>
  </mergeCells>
  <phoneticPr fontId="13" type="noConversion"/>
  <printOptions horizontalCentered="1"/>
  <pageMargins left="0.2" right="0.2" top="0.25" bottom="0.1" header="0.31496062992126" footer="0.53"/>
  <pageSetup paperSize="9" scale="90" fitToHeight="0" orientation="portrait" r:id="rId1"/>
  <ignoredErrors>
    <ignoredError sqref="A9:N10 A11:B12 E13:N13 B13 A13 E11:N12 B8:N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92"/>
  <sheetViews>
    <sheetView tabSelected="1" view="pageBreakPreview" zoomScale="70" zoomScaleNormal="70" zoomScaleSheetLayoutView="70" zoomScalePageLayoutView="55" workbookViewId="0">
      <selection activeCell="J6" sqref="J6:AD6"/>
    </sheetView>
  </sheetViews>
  <sheetFormatPr defaultColWidth="9.109375" defaultRowHeight="13.2"/>
  <cols>
    <col min="1" max="1" width="7.88671875" style="22" customWidth="1"/>
    <col min="2" max="4" width="2.33203125" style="22" customWidth="1"/>
    <col min="5" max="5" width="5.77734375" style="22" customWidth="1"/>
    <col min="6" max="6" width="2.33203125" style="22" customWidth="1"/>
    <col min="7" max="7" width="16.33203125" style="22" customWidth="1"/>
    <col min="8" max="8" width="13.44140625" style="22" customWidth="1"/>
    <col min="9" max="9" width="8.6640625" style="22" customWidth="1"/>
    <col min="10" max="10" width="23.6640625" style="22" customWidth="1"/>
    <col min="11" max="11" width="10.44140625" style="22" customWidth="1"/>
    <col min="12" max="12" width="10.21875" style="22" customWidth="1"/>
    <col min="13" max="13" width="9.33203125" style="22" customWidth="1"/>
    <col min="14" max="14" width="2.33203125" style="22" customWidth="1"/>
    <col min="15" max="15" width="17.109375" style="22" customWidth="1"/>
    <col min="16" max="16" width="8.88671875" style="22" customWidth="1"/>
    <col min="17" max="17" width="5.109375" style="22" customWidth="1"/>
    <col min="18" max="18" width="6.88671875" style="22" customWidth="1"/>
    <col min="19" max="20" width="2" style="63" customWidth="1"/>
    <col min="21" max="22" width="4.88671875" style="24" customWidth="1"/>
    <col min="23" max="24" width="4.88671875" style="22" customWidth="1"/>
    <col min="25" max="25" width="4.109375" style="62" customWidth="1"/>
    <col min="26" max="27" width="5.77734375" style="22" customWidth="1"/>
    <col min="28" max="28" width="2.21875" style="62" customWidth="1"/>
    <col min="29" max="29" width="5.5546875" style="22" customWidth="1"/>
    <col min="30" max="30" width="7.33203125" style="22" customWidth="1"/>
    <col min="31" max="31" width="6.33203125" style="22" customWidth="1"/>
    <col min="32" max="32" width="7.33203125" style="22" customWidth="1"/>
    <col min="33" max="33" width="6" style="22" customWidth="1"/>
    <col min="34" max="34" width="4.109375" style="22" customWidth="1"/>
    <col min="35" max="35" width="4.109375" style="62" customWidth="1"/>
    <col min="36" max="38" width="4.109375" style="22" customWidth="1"/>
    <col min="39" max="39" width="4" style="22" customWidth="1"/>
    <col min="40" max="16384" width="9.109375" style="22"/>
  </cols>
  <sheetData>
    <row r="1" spans="1:39" ht="17.399999999999999" customHeight="1">
      <c r="A1" s="228"/>
      <c r="B1" s="228"/>
      <c r="C1" s="228"/>
      <c r="D1" s="228"/>
      <c r="E1" s="228"/>
      <c r="F1" s="228"/>
      <c r="G1" s="228"/>
      <c r="H1" s="228"/>
      <c r="I1" s="228"/>
      <c r="J1" s="229" t="s">
        <v>269</v>
      </c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23"/>
      <c r="AF1" s="223"/>
      <c r="AG1" s="223"/>
      <c r="AH1" s="223"/>
      <c r="AI1" s="223"/>
      <c r="AJ1" s="223"/>
      <c r="AK1" s="223"/>
      <c r="AL1" s="223"/>
      <c r="AM1" s="223"/>
    </row>
    <row r="2" spans="1:39" ht="17.399999999999999" customHeight="1">
      <c r="A2" s="228"/>
      <c r="B2" s="228"/>
      <c r="C2" s="228"/>
      <c r="D2" s="228"/>
      <c r="E2" s="228"/>
      <c r="F2" s="228"/>
      <c r="G2" s="228"/>
      <c r="H2" s="228"/>
      <c r="I2" s="228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23"/>
      <c r="AF2" s="223"/>
      <c r="AG2" s="223"/>
      <c r="AH2" s="223"/>
      <c r="AI2" s="223"/>
      <c r="AJ2" s="223"/>
      <c r="AK2" s="223"/>
      <c r="AL2" s="223"/>
      <c r="AM2" s="223"/>
    </row>
    <row r="3" spans="1:39" ht="17.399999999999999" customHeight="1">
      <c r="A3" s="228"/>
      <c r="B3" s="228"/>
      <c r="C3" s="228"/>
      <c r="D3" s="228"/>
      <c r="E3" s="228"/>
      <c r="F3" s="228"/>
      <c r="G3" s="228"/>
      <c r="H3" s="228"/>
      <c r="I3" s="228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23"/>
      <c r="AF3" s="223"/>
      <c r="AG3" s="223"/>
      <c r="AH3" s="223"/>
      <c r="AI3" s="223"/>
      <c r="AJ3" s="223"/>
      <c r="AK3" s="223"/>
      <c r="AL3" s="223"/>
      <c r="AM3" s="223"/>
    </row>
    <row r="4" spans="1:39" ht="17.399999999999999" customHeight="1">
      <c r="A4" s="228"/>
      <c r="B4" s="228"/>
      <c r="C4" s="228"/>
      <c r="D4" s="228"/>
      <c r="E4" s="228"/>
      <c r="F4" s="228"/>
      <c r="G4" s="228"/>
      <c r="H4" s="228"/>
      <c r="I4" s="228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23"/>
      <c r="AF4" s="223"/>
      <c r="AG4" s="223"/>
      <c r="AH4" s="223"/>
      <c r="AI4" s="223"/>
      <c r="AJ4" s="223"/>
      <c r="AK4" s="223"/>
      <c r="AL4" s="223"/>
      <c r="AM4" s="223"/>
    </row>
    <row r="5" spans="1:39" ht="24" customHeight="1">
      <c r="A5" s="228"/>
      <c r="B5" s="228"/>
      <c r="C5" s="228"/>
      <c r="D5" s="228"/>
      <c r="E5" s="228"/>
      <c r="F5" s="228"/>
      <c r="G5" s="228"/>
      <c r="H5" s="228"/>
      <c r="I5" s="228"/>
      <c r="J5" s="232" t="s">
        <v>274</v>
      </c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23"/>
      <c r="AF5" s="223"/>
      <c r="AG5" s="223"/>
      <c r="AH5" s="223"/>
      <c r="AI5" s="223"/>
      <c r="AJ5" s="223"/>
      <c r="AK5" s="223"/>
      <c r="AL5" s="223"/>
      <c r="AM5" s="223"/>
    </row>
    <row r="6" spans="1:39" ht="24" customHeight="1">
      <c r="A6" s="228"/>
      <c r="B6" s="228"/>
      <c r="C6" s="228"/>
      <c r="D6" s="228"/>
      <c r="E6" s="228"/>
      <c r="F6" s="228"/>
      <c r="G6" s="228"/>
      <c r="H6" s="228"/>
      <c r="I6" s="228"/>
      <c r="J6" s="231" t="s">
        <v>270</v>
      </c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23" t="str">
        <f>Cover!$K$5</f>
        <v>Rev.: 02</v>
      </c>
      <c r="AF6" s="223"/>
      <c r="AG6" s="223"/>
      <c r="AH6" s="223" t="s">
        <v>161</v>
      </c>
      <c r="AI6" s="223"/>
      <c r="AJ6" s="223"/>
      <c r="AK6" s="223"/>
      <c r="AL6" s="223"/>
      <c r="AM6" s="223"/>
    </row>
    <row r="7" spans="1:39" ht="11.4" customHeight="1">
      <c r="A7" s="64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172" t="s">
        <v>32</v>
      </c>
      <c r="P7" s="212" t="s">
        <v>0</v>
      </c>
      <c r="Q7" s="203"/>
      <c r="R7" s="203"/>
      <c r="S7" s="204"/>
      <c r="T7" s="204"/>
      <c r="U7" s="203"/>
      <c r="V7" s="203"/>
      <c r="W7" s="203"/>
      <c r="X7" s="203"/>
      <c r="Y7" s="204"/>
      <c r="Z7" s="203"/>
      <c r="AA7" s="203"/>
      <c r="AB7" s="205"/>
      <c r="AC7" s="203"/>
      <c r="AD7" s="203"/>
      <c r="AE7" s="203"/>
      <c r="AF7" s="203"/>
      <c r="AG7" s="203"/>
      <c r="AH7" s="203"/>
      <c r="AI7" s="224"/>
      <c r="AJ7" s="226"/>
      <c r="AK7" s="203"/>
      <c r="AL7" s="203"/>
      <c r="AM7" s="203"/>
    </row>
    <row r="8" spans="1:39" ht="9.75" customHeight="1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173"/>
      <c r="P8" s="212"/>
      <c r="Q8" s="203"/>
      <c r="R8" s="203"/>
      <c r="S8" s="204"/>
      <c r="T8" s="204"/>
      <c r="U8" s="203"/>
      <c r="V8" s="203"/>
      <c r="W8" s="203"/>
      <c r="X8" s="203"/>
      <c r="Y8" s="204"/>
      <c r="Z8" s="203"/>
      <c r="AA8" s="203"/>
      <c r="AB8" s="205"/>
      <c r="AC8" s="203"/>
      <c r="AD8" s="203"/>
      <c r="AE8" s="203"/>
      <c r="AF8" s="203"/>
      <c r="AG8" s="203"/>
      <c r="AH8" s="203"/>
      <c r="AI8" s="225"/>
      <c r="AJ8" s="227"/>
      <c r="AK8" s="203"/>
      <c r="AL8" s="203"/>
      <c r="AM8" s="203"/>
    </row>
    <row r="9" spans="1:39" ht="8.25" customHeight="1">
      <c r="A9" s="66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173"/>
      <c r="P9" s="212" t="s">
        <v>69</v>
      </c>
      <c r="Q9" s="218"/>
      <c r="R9" s="185"/>
      <c r="S9" s="219"/>
      <c r="T9" s="219"/>
      <c r="U9" s="206">
        <v>5</v>
      </c>
      <c r="V9" s="206"/>
      <c r="W9" s="206"/>
      <c r="X9" s="206"/>
      <c r="Y9" s="221"/>
      <c r="Z9" s="206">
        <v>7</v>
      </c>
      <c r="AA9" s="185"/>
      <c r="AB9" s="208"/>
      <c r="AC9" s="185"/>
      <c r="AD9" s="185"/>
      <c r="AE9" s="185"/>
      <c r="AF9" s="185"/>
      <c r="AG9" s="185"/>
      <c r="AH9" s="185"/>
      <c r="AI9" s="183"/>
      <c r="AJ9" s="210"/>
      <c r="AK9" s="185"/>
      <c r="AL9" s="185"/>
      <c r="AM9" s="201"/>
    </row>
    <row r="10" spans="1:39" ht="24.6" customHeight="1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173"/>
      <c r="P10" s="212"/>
      <c r="Q10" s="186"/>
      <c r="R10" s="186"/>
      <c r="S10" s="220"/>
      <c r="T10" s="220"/>
      <c r="U10" s="207"/>
      <c r="V10" s="207"/>
      <c r="W10" s="207"/>
      <c r="X10" s="207"/>
      <c r="Y10" s="222"/>
      <c r="Z10" s="207"/>
      <c r="AA10" s="186"/>
      <c r="AB10" s="209"/>
      <c r="AC10" s="186"/>
      <c r="AD10" s="186"/>
      <c r="AE10" s="186"/>
      <c r="AF10" s="186"/>
      <c r="AG10" s="186"/>
      <c r="AH10" s="186"/>
      <c r="AI10" s="184"/>
      <c r="AJ10" s="202"/>
      <c r="AK10" s="186"/>
      <c r="AL10" s="186"/>
      <c r="AM10" s="202"/>
    </row>
    <row r="11" spans="1:39" ht="12.6" customHeight="1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173"/>
      <c r="P11" s="212" t="s">
        <v>170</v>
      </c>
      <c r="Q11" s="171">
        <v>7</v>
      </c>
      <c r="R11" s="171">
        <v>7</v>
      </c>
      <c r="S11" s="180"/>
      <c r="T11" s="180"/>
      <c r="U11" s="171">
        <v>7</v>
      </c>
      <c r="V11" s="171">
        <v>7</v>
      </c>
      <c r="W11" s="171">
        <v>7</v>
      </c>
      <c r="X11" s="171">
        <v>6</v>
      </c>
      <c r="Y11" s="180"/>
      <c r="Z11" s="171">
        <v>2</v>
      </c>
      <c r="AA11" s="171">
        <v>6</v>
      </c>
      <c r="AB11" s="193"/>
      <c r="AC11" s="171">
        <v>7</v>
      </c>
      <c r="AD11" s="171">
        <v>7</v>
      </c>
      <c r="AE11" s="171">
        <v>7</v>
      </c>
      <c r="AF11" s="171">
        <v>7</v>
      </c>
      <c r="AG11" s="171">
        <v>7</v>
      </c>
      <c r="AH11" s="171">
        <v>7</v>
      </c>
      <c r="AI11" s="162"/>
      <c r="AJ11" s="156">
        <v>5</v>
      </c>
      <c r="AK11" s="171">
        <v>5</v>
      </c>
      <c r="AL11" s="200"/>
      <c r="AM11" s="200"/>
    </row>
    <row r="12" spans="1:39" ht="6" customHeight="1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173"/>
      <c r="P12" s="212"/>
      <c r="Q12" s="171"/>
      <c r="R12" s="171"/>
      <c r="S12" s="180"/>
      <c r="T12" s="180"/>
      <c r="U12" s="171"/>
      <c r="V12" s="171"/>
      <c r="W12" s="171"/>
      <c r="X12" s="171"/>
      <c r="Y12" s="180"/>
      <c r="Z12" s="171"/>
      <c r="AA12" s="171"/>
      <c r="AB12" s="193"/>
      <c r="AC12" s="171"/>
      <c r="AD12" s="171"/>
      <c r="AE12" s="171"/>
      <c r="AF12" s="171"/>
      <c r="AG12" s="171"/>
      <c r="AH12" s="171"/>
      <c r="AI12" s="182"/>
      <c r="AJ12" s="181"/>
      <c r="AK12" s="171"/>
      <c r="AL12" s="200"/>
      <c r="AM12" s="200"/>
    </row>
    <row r="13" spans="1:39" ht="12.6" customHeight="1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173"/>
      <c r="P13" s="212"/>
      <c r="Q13" s="171"/>
      <c r="R13" s="171"/>
      <c r="S13" s="180"/>
      <c r="T13" s="180"/>
      <c r="U13" s="171"/>
      <c r="V13" s="171"/>
      <c r="W13" s="171"/>
      <c r="X13" s="171"/>
      <c r="Y13" s="180"/>
      <c r="Z13" s="171"/>
      <c r="AA13" s="171"/>
      <c r="AB13" s="193"/>
      <c r="AC13" s="171"/>
      <c r="AD13" s="171"/>
      <c r="AE13" s="171"/>
      <c r="AF13" s="171"/>
      <c r="AG13" s="171"/>
      <c r="AH13" s="171"/>
      <c r="AI13" s="182"/>
      <c r="AJ13" s="181"/>
      <c r="AK13" s="171"/>
      <c r="AL13" s="200"/>
      <c r="AM13" s="200"/>
    </row>
    <row r="14" spans="1:39" ht="8.4" customHeight="1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173"/>
      <c r="P14" s="212"/>
      <c r="Q14" s="171"/>
      <c r="R14" s="171"/>
      <c r="S14" s="180"/>
      <c r="T14" s="180"/>
      <c r="U14" s="171"/>
      <c r="V14" s="171"/>
      <c r="W14" s="171"/>
      <c r="X14" s="171"/>
      <c r="Y14" s="180"/>
      <c r="Z14" s="171"/>
      <c r="AA14" s="171"/>
      <c r="AB14" s="193"/>
      <c r="AC14" s="171"/>
      <c r="AD14" s="171"/>
      <c r="AE14" s="171"/>
      <c r="AF14" s="171"/>
      <c r="AG14" s="171"/>
      <c r="AH14" s="171"/>
      <c r="AI14" s="163"/>
      <c r="AJ14" s="157"/>
      <c r="AK14" s="171"/>
      <c r="AL14" s="200"/>
      <c r="AM14" s="200"/>
    </row>
    <row r="15" spans="1:39" ht="24.6" customHeight="1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173"/>
      <c r="P15" s="212" t="s">
        <v>33</v>
      </c>
      <c r="Q15" s="171" t="s">
        <v>131</v>
      </c>
      <c r="R15" s="171" t="s">
        <v>254</v>
      </c>
      <c r="S15" s="180"/>
      <c r="T15" s="180"/>
      <c r="U15" s="171" t="s">
        <v>132</v>
      </c>
      <c r="V15" s="171" t="s">
        <v>133</v>
      </c>
      <c r="W15" s="171" t="s">
        <v>134</v>
      </c>
      <c r="X15" s="171" t="s">
        <v>135</v>
      </c>
      <c r="Y15" s="180"/>
      <c r="Z15" s="171" t="s">
        <v>135</v>
      </c>
      <c r="AA15" s="171" t="s">
        <v>135</v>
      </c>
      <c r="AB15" s="193"/>
      <c r="AC15" s="171" t="s">
        <v>136</v>
      </c>
      <c r="AD15" s="171" t="s">
        <v>137</v>
      </c>
      <c r="AE15" s="171" t="s">
        <v>138</v>
      </c>
      <c r="AF15" s="171" t="s">
        <v>139</v>
      </c>
      <c r="AG15" s="171" t="s">
        <v>140</v>
      </c>
      <c r="AH15" s="171" t="s">
        <v>141</v>
      </c>
      <c r="AI15" s="193"/>
      <c r="AJ15" s="171" t="s">
        <v>263</v>
      </c>
      <c r="AK15" s="171" t="s">
        <v>264</v>
      </c>
      <c r="AL15" s="200"/>
      <c r="AM15" s="200"/>
    </row>
    <row r="16" spans="1:39" ht="24.6" customHeight="1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173"/>
      <c r="P16" s="212"/>
      <c r="Q16" s="171"/>
      <c r="R16" s="171"/>
      <c r="S16" s="180"/>
      <c r="T16" s="180"/>
      <c r="U16" s="171"/>
      <c r="V16" s="171"/>
      <c r="W16" s="171"/>
      <c r="X16" s="171"/>
      <c r="Y16" s="180"/>
      <c r="Z16" s="171"/>
      <c r="AA16" s="171"/>
      <c r="AB16" s="193"/>
      <c r="AC16" s="171"/>
      <c r="AD16" s="171"/>
      <c r="AE16" s="171"/>
      <c r="AF16" s="171"/>
      <c r="AG16" s="171"/>
      <c r="AH16" s="171"/>
      <c r="AI16" s="193"/>
      <c r="AJ16" s="171"/>
      <c r="AK16" s="171"/>
      <c r="AL16" s="200"/>
      <c r="AM16" s="200"/>
    </row>
    <row r="17" spans="1:39" ht="24.6" customHeight="1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173"/>
      <c r="P17" s="212"/>
      <c r="Q17" s="171"/>
      <c r="R17" s="171"/>
      <c r="S17" s="180"/>
      <c r="T17" s="180"/>
      <c r="U17" s="171"/>
      <c r="V17" s="171"/>
      <c r="W17" s="171"/>
      <c r="X17" s="171"/>
      <c r="Y17" s="180"/>
      <c r="Z17" s="171"/>
      <c r="AA17" s="171"/>
      <c r="AB17" s="193"/>
      <c r="AC17" s="171"/>
      <c r="AD17" s="171"/>
      <c r="AE17" s="171"/>
      <c r="AF17" s="171"/>
      <c r="AG17" s="171"/>
      <c r="AH17" s="171"/>
      <c r="AI17" s="193"/>
      <c r="AJ17" s="171"/>
      <c r="AK17" s="171"/>
      <c r="AL17" s="200"/>
      <c r="AM17" s="200"/>
    </row>
    <row r="18" spans="1:39" ht="24.6" customHeight="1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173"/>
      <c r="P18" s="178" t="s">
        <v>35</v>
      </c>
      <c r="Q18" s="156" t="s">
        <v>118</v>
      </c>
      <c r="R18" s="176" t="s">
        <v>245</v>
      </c>
      <c r="S18" s="158"/>
      <c r="T18" s="158"/>
      <c r="U18" s="156" t="s">
        <v>119</v>
      </c>
      <c r="V18" s="156" t="s">
        <v>120</v>
      </c>
      <c r="W18" s="156" t="s">
        <v>121</v>
      </c>
      <c r="X18" s="156" t="s">
        <v>122</v>
      </c>
      <c r="Y18" s="158"/>
      <c r="Z18" s="156" t="s">
        <v>144</v>
      </c>
      <c r="AA18" s="156" t="s">
        <v>123</v>
      </c>
      <c r="AB18" s="162"/>
      <c r="AC18" s="156" t="s">
        <v>124</v>
      </c>
      <c r="AD18" s="156" t="s">
        <v>125</v>
      </c>
      <c r="AE18" s="156" t="s">
        <v>126</v>
      </c>
      <c r="AF18" s="156" t="s">
        <v>127</v>
      </c>
      <c r="AG18" s="156" t="s">
        <v>128</v>
      </c>
      <c r="AH18" s="156" t="s">
        <v>129</v>
      </c>
      <c r="AI18" s="162"/>
      <c r="AJ18" s="156" t="s">
        <v>260</v>
      </c>
      <c r="AK18" s="156" t="s">
        <v>267</v>
      </c>
      <c r="AL18" s="160"/>
      <c r="AM18" s="160"/>
    </row>
    <row r="19" spans="1:39" ht="43.8" customHeight="1">
      <c r="A19" s="66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173"/>
      <c r="P19" s="179"/>
      <c r="Q19" s="157"/>
      <c r="R19" s="177"/>
      <c r="S19" s="159"/>
      <c r="T19" s="159"/>
      <c r="U19" s="157"/>
      <c r="V19" s="157"/>
      <c r="W19" s="157"/>
      <c r="X19" s="157"/>
      <c r="Y19" s="159"/>
      <c r="Z19" s="157"/>
      <c r="AA19" s="157"/>
      <c r="AB19" s="163"/>
      <c r="AC19" s="157"/>
      <c r="AD19" s="157"/>
      <c r="AE19" s="157"/>
      <c r="AF19" s="157"/>
      <c r="AG19" s="157"/>
      <c r="AH19" s="157"/>
      <c r="AI19" s="163"/>
      <c r="AJ19" s="157"/>
      <c r="AK19" s="157"/>
      <c r="AL19" s="161"/>
      <c r="AM19" s="161"/>
    </row>
    <row r="20" spans="1:39" ht="24.6" customHeight="1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174"/>
      <c r="P20" s="212" t="s">
        <v>76</v>
      </c>
      <c r="Q20" s="187" t="s">
        <v>244</v>
      </c>
      <c r="R20" s="187" t="s">
        <v>246</v>
      </c>
      <c r="S20" s="190"/>
      <c r="T20" s="190"/>
      <c r="U20" s="187" t="s">
        <v>247</v>
      </c>
      <c r="V20" s="187" t="s">
        <v>244</v>
      </c>
      <c r="W20" s="187" t="s">
        <v>246</v>
      </c>
      <c r="X20" s="187" t="s">
        <v>248</v>
      </c>
      <c r="Y20" s="190"/>
      <c r="Z20" s="187" t="s">
        <v>255</v>
      </c>
      <c r="AA20" s="187" t="s">
        <v>256</v>
      </c>
      <c r="AB20" s="197"/>
      <c r="AC20" s="187" t="s">
        <v>257</v>
      </c>
      <c r="AD20" s="187" t="s">
        <v>257</v>
      </c>
      <c r="AE20" s="187" t="s">
        <v>257</v>
      </c>
      <c r="AF20" s="187" t="s">
        <v>258</v>
      </c>
      <c r="AG20" s="187" t="s">
        <v>259</v>
      </c>
      <c r="AH20" s="187" t="s">
        <v>145</v>
      </c>
      <c r="AI20" s="197"/>
      <c r="AJ20" s="187" t="s">
        <v>261</v>
      </c>
      <c r="AK20" s="187" t="s">
        <v>262</v>
      </c>
      <c r="AL20" s="194"/>
      <c r="AM20" s="194"/>
    </row>
    <row r="21" spans="1:39" ht="18" customHeight="1">
      <c r="A21" s="213" t="s">
        <v>72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7"/>
      <c r="P21" s="212"/>
      <c r="Q21" s="188"/>
      <c r="R21" s="188"/>
      <c r="S21" s="191"/>
      <c r="T21" s="191"/>
      <c r="U21" s="188"/>
      <c r="V21" s="188"/>
      <c r="W21" s="188"/>
      <c r="X21" s="188"/>
      <c r="Y21" s="191"/>
      <c r="Z21" s="188"/>
      <c r="AA21" s="188"/>
      <c r="AB21" s="198"/>
      <c r="AC21" s="188"/>
      <c r="AD21" s="188"/>
      <c r="AE21" s="188"/>
      <c r="AF21" s="188"/>
      <c r="AG21" s="188"/>
      <c r="AH21" s="188"/>
      <c r="AI21" s="198"/>
      <c r="AJ21" s="188"/>
      <c r="AK21" s="188"/>
      <c r="AL21" s="195"/>
      <c r="AM21" s="195"/>
    </row>
    <row r="22" spans="1:39" ht="16.8" customHeight="1">
      <c r="A22" s="215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7"/>
      <c r="P22" s="212"/>
      <c r="Q22" s="189"/>
      <c r="R22" s="189"/>
      <c r="S22" s="192"/>
      <c r="T22" s="192"/>
      <c r="U22" s="189"/>
      <c r="V22" s="189"/>
      <c r="W22" s="189"/>
      <c r="X22" s="189"/>
      <c r="Y22" s="192"/>
      <c r="Z22" s="189"/>
      <c r="AA22" s="189"/>
      <c r="AB22" s="199"/>
      <c r="AC22" s="189"/>
      <c r="AD22" s="189"/>
      <c r="AE22" s="189"/>
      <c r="AF22" s="189"/>
      <c r="AG22" s="189"/>
      <c r="AH22" s="189"/>
      <c r="AI22" s="199"/>
      <c r="AJ22" s="189"/>
      <c r="AK22" s="189"/>
      <c r="AL22" s="196"/>
      <c r="AM22" s="196"/>
    </row>
    <row r="23" spans="1:39" s="23" customFormat="1" ht="33.6" customHeight="1">
      <c r="A23" s="68" t="s">
        <v>69</v>
      </c>
      <c r="B23" s="175" t="s">
        <v>170</v>
      </c>
      <c r="C23" s="175"/>
      <c r="D23" s="175"/>
      <c r="E23" s="175"/>
      <c r="F23" s="175"/>
      <c r="G23" s="25" t="s">
        <v>70</v>
      </c>
      <c r="H23" s="175" t="s">
        <v>35</v>
      </c>
      <c r="I23" s="175"/>
      <c r="J23" s="175"/>
      <c r="K23" s="68" t="s">
        <v>71</v>
      </c>
      <c r="L23" s="68" t="s">
        <v>73</v>
      </c>
      <c r="M23" s="68" t="s">
        <v>74</v>
      </c>
      <c r="N23" s="175" t="s">
        <v>75</v>
      </c>
      <c r="O23" s="175"/>
      <c r="P23" s="82"/>
      <c r="Q23" s="83"/>
      <c r="R23" s="83"/>
      <c r="S23" s="84"/>
      <c r="T23" s="84"/>
      <c r="U23" s="81"/>
      <c r="V23" s="85"/>
      <c r="W23" s="85"/>
      <c r="X23" s="83"/>
      <c r="Y23" s="86"/>
      <c r="Z23" s="83"/>
      <c r="AA23" s="83"/>
      <c r="AB23" s="87"/>
      <c r="AC23" s="83"/>
      <c r="AD23" s="83"/>
      <c r="AE23" s="83"/>
      <c r="AF23" s="83"/>
      <c r="AG23" s="83"/>
      <c r="AH23" s="83"/>
      <c r="AI23" s="87"/>
      <c r="AJ23" s="88"/>
      <c r="AK23" s="88"/>
      <c r="AL23" s="88"/>
      <c r="AM23" s="89" t="s">
        <v>0</v>
      </c>
    </row>
    <row r="24" spans="1:39" ht="19.2" customHeight="1">
      <c r="A24" s="69">
        <v>9</v>
      </c>
      <c r="B24" s="164">
        <v>7</v>
      </c>
      <c r="C24" s="164"/>
      <c r="D24" s="164"/>
      <c r="E24" s="164"/>
      <c r="F24" s="164"/>
      <c r="G24" s="69" t="s">
        <v>162</v>
      </c>
      <c r="H24" s="165" t="s">
        <v>163</v>
      </c>
      <c r="I24" s="165"/>
      <c r="J24" s="165"/>
      <c r="K24" s="69" t="s">
        <v>104</v>
      </c>
      <c r="L24" s="69">
        <v>1</v>
      </c>
      <c r="M24" s="69" t="s">
        <v>34</v>
      </c>
      <c r="N24" s="164" t="s">
        <v>164</v>
      </c>
      <c r="O24" s="164"/>
      <c r="P24" s="69">
        <v>1</v>
      </c>
      <c r="Q24" s="70" t="s">
        <v>29</v>
      </c>
      <c r="R24" s="70" t="s">
        <v>29</v>
      </c>
      <c r="S24" s="71"/>
      <c r="T24" s="71"/>
      <c r="U24" s="70" t="s">
        <v>29</v>
      </c>
      <c r="V24" s="70"/>
      <c r="W24" s="70"/>
      <c r="X24" s="70" t="s">
        <v>29</v>
      </c>
      <c r="Y24" s="72"/>
      <c r="Z24" s="70" t="s">
        <v>29</v>
      </c>
      <c r="AA24" s="70" t="s">
        <v>29</v>
      </c>
      <c r="AB24" s="73"/>
      <c r="AC24" s="70"/>
      <c r="AD24" s="70"/>
      <c r="AE24" s="70"/>
      <c r="AF24" s="70"/>
      <c r="AG24" s="70" t="s">
        <v>29</v>
      </c>
      <c r="AH24" s="70"/>
      <c r="AI24" s="73"/>
      <c r="AJ24" s="70" t="s">
        <v>29</v>
      </c>
      <c r="AK24" s="70" t="s">
        <v>29</v>
      </c>
      <c r="AL24" s="69">
        <v>1</v>
      </c>
      <c r="AM24" s="74"/>
    </row>
    <row r="25" spans="1:39" ht="19.2" customHeight="1">
      <c r="A25" s="69">
        <v>9</v>
      </c>
      <c r="B25" s="164">
        <v>7</v>
      </c>
      <c r="C25" s="164"/>
      <c r="D25" s="164"/>
      <c r="E25" s="164"/>
      <c r="F25" s="164"/>
      <c r="G25" s="69" t="s">
        <v>165</v>
      </c>
      <c r="H25" s="165" t="s">
        <v>146</v>
      </c>
      <c r="I25" s="165"/>
      <c r="J25" s="165"/>
      <c r="K25" s="69" t="s">
        <v>104</v>
      </c>
      <c r="L25" s="69">
        <v>1</v>
      </c>
      <c r="M25" s="69" t="s">
        <v>107</v>
      </c>
      <c r="N25" s="169" t="s">
        <v>166</v>
      </c>
      <c r="O25" s="170"/>
      <c r="P25" s="69">
        <v>2</v>
      </c>
      <c r="Q25" s="70" t="s">
        <v>29</v>
      </c>
      <c r="R25" s="70" t="s">
        <v>29</v>
      </c>
      <c r="S25" s="71"/>
      <c r="T25" s="71"/>
      <c r="U25" s="70" t="s">
        <v>29</v>
      </c>
      <c r="V25" s="70"/>
      <c r="W25" s="70"/>
      <c r="X25" s="70" t="s">
        <v>29</v>
      </c>
      <c r="Y25" s="72"/>
      <c r="Z25" s="70" t="s">
        <v>29</v>
      </c>
      <c r="AA25" s="70" t="s">
        <v>29</v>
      </c>
      <c r="AB25" s="73"/>
      <c r="AC25" s="70"/>
      <c r="AD25" s="70"/>
      <c r="AE25" s="70"/>
      <c r="AF25" s="70"/>
      <c r="AG25" s="70" t="s">
        <v>29</v>
      </c>
      <c r="AH25" s="70"/>
      <c r="AI25" s="73"/>
      <c r="AJ25" s="70" t="s">
        <v>29</v>
      </c>
      <c r="AK25" s="70" t="s">
        <v>29</v>
      </c>
      <c r="AL25" s="69">
        <v>2</v>
      </c>
      <c r="AM25" s="75"/>
    </row>
    <row r="26" spans="1:39" ht="19.2" customHeight="1">
      <c r="A26" s="69"/>
      <c r="B26" s="164"/>
      <c r="C26" s="164"/>
      <c r="D26" s="164"/>
      <c r="E26" s="164"/>
      <c r="F26" s="164"/>
      <c r="G26" s="69"/>
      <c r="H26" s="165" t="s">
        <v>265</v>
      </c>
      <c r="I26" s="165"/>
      <c r="J26" s="165"/>
      <c r="K26" s="69" t="s">
        <v>104</v>
      </c>
      <c r="L26" s="69">
        <v>1</v>
      </c>
      <c r="M26" s="69" t="s">
        <v>107</v>
      </c>
      <c r="N26" s="169" t="s">
        <v>266</v>
      </c>
      <c r="O26" s="170"/>
      <c r="P26" s="69">
        <v>3</v>
      </c>
      <c r="Q26" s="70" t="s">
        <v>29</v>
      </c>
      <c r="R26" s="70" t="s">
        <v>29</v>
      </c>
      <c r="S26" s="71"/>
      <c r="T26" s="71"/>
      <c r="U26" s="70" t="s">
        <v>29</v>
      </c>
      <c r="V26" s="70"/>
      <c r="W26" s="70"/>
      <c r="X26" s="70" t="s">
        <v>29</v>
      </c>
      <c r="Y26" s="72"/>
      <c r="Z26" s="70" t="s">
        <v>29</v>
      </c>
      <c r="AA26" s="70" t="s">
        <v>29</v>
      </c>
      <c r="AB26" s="73"/>
      <c r="AC26" s="70"/>
      <c r="AD26" s="70"/>
      <c r="AE26" s="70"/>
      <c r="AF26" s="70"/>
      <c r="AG26" s="70" t="s">
        <v>29</v>
      </c>
      <c r="AH26" s="70"/>
      <c r="AI26" s="73"/>
      <c r="AJ26" s="70" t="s">
        <v>29</v>
      </c>
      <c r="AK26" s="70" t="s">
        <v>29</v>
      </c>
      <c r="AL26" s="69">
        <v>3</v>
      </c>
      <c r="AM26" s="75"/>
    </row>
    <row r="27" spans="1:39" ht="19.2" customHeight="1">
      <c r="A27" s="69"/>
      <c r="B27" s="164">
        <v>2</v>
      </c>
      <c r="C27" s="164"/>
      <c r="D27" s="164"/>
      <c r="E27" s="164"/>
      <c r="F27" s="164"/>
      <c r="G27" s="69" t="s">
        <v>167</v>
      </c>
      <c r="H27" s="165" t="s">
        <v>79</v>
      </c>
      <c r="I27" s="165"/>
      <c r="J27" s="165"/>
      <c r="K27" s="69" t="s">
        <v>104</v>
      </c>
      <c r="L27" s="69" t="s">
        <v>108</v>
      </c>
      <c r="M27" s="69" t="s">
        <v>107</v>
      </c>
      <c r="N27" s="164" t="s">
        <v>168</v>
      </c>
      <c r="O27" s="164"/>
      <c r="P27" s="69">
        <v>4</v>
      </c>
      <c r="Q27" s="70" t="s">
        <v>29</v>
      </c>
      <c r="R27" s="70"/>
      <c r="S27" s="71"/>
      <c r="T27" s="71"/>
      <c r="U27" s="70"/>
      <c r="V27" s="70"/>
      <c r="W27" s="70" t="s">
        <v>29</v>
      </c>
      <c r="X27" s="70" t="s">
        <v>29</v>
      </c>
      <c r="Y27" s="72"/>
      <c r="Z27" s="70"/>
      <c r="AA27" s="70" t="s">
        <v>29</v>
      </c>
      <c r="AB27" s="73"/>
      <c r="AC27" s="70" t="s">
        <v>29</v>
      </c>
      <c r="AD27" s="70"/>
      <c r="AE27" s="70"/>
      <c r="AF27" s="70"/>
      <c r="AG27" s="70" t="s">
        <v>29</v>
      </c>
      <c r="AH27" s="70"/>
      <c r="AI27" s="73"/>
      <c r="AJ27" s="70"/>
      <c r="AK27" s="70"/>
      <c r="AL27" s="69">
        <v>4</v>
      </c>
      <c r="AM27" s="74"/>
    </row>
    <row r="28" spans="1:39" ht="19.2" customHeight="1">
      <c r="A28" s="69"/>
      <c r="B28" s="164">
        <v>2</v>
      </c>
      <c r="C28" s="164"/>
      <c r="D28" s="164"/>
      <c r="E28" s="164"/>
      <c r="F28" s="164"/>
      <c r="G28" s="69" t="s">
        <v>167</v>
      </c>
      <c r="H28" s="165" t="s">
        <v>80</v>
      </c>
      <c r="I28" s="165"/>
      <c r="J28" s="165"/>
      <c r="K28" s="69" t="s">
        <v>104</v>
      </c>
      <c r="L28" s="69" t="s">
        <v>108</v>
      </c>
      <c r="M28" s="69" t="s">
        <v>107</v>
      </c>
      <c r="N28" s="164" t="s">
        <v>169</v>
      </c>
      <c r="O28" s="164"/>
      <c r="P28" s="69">
        <v>5</v>
      </c>
      <c r="Q28" s="70" t="s">
        <v>29</v>
      </c>
      <c r="R28" s="70"/>
      <c r="S28" s="71"/>
      <c r="T28" s="71"/>
      <c r="U28" s="70"/>
      <c r="V28" s="70"/>
      <c r="W28" s="70" t="s">
        <v>29</v>
      </c>
      <c r="X28" s="70" t="s">
        <v>29</v>
      </c>
      <c r="Y28" s="72"/>
      <c r="Z28" s="70"/>
      <c r="AA28" s="70" t="s">
        <v>29</v>
      </c>
      <c r="AB28" s="73"/>
      <c r="AC28" s="70" t="s">
        <v>29</v>
      </c>
      <c r="AD28" s="70"/>
      <c r="AE28" s="70"/>
      <c r="AF28" s="70"/>
      <c r="AG28" s="70" t="s">
        <v>29</v>
      </c>
      <c r="AH28" s="70"/>
      <c r="AI28" s="73"/>
      <c r="AJ28" s="70"/>
      <c r="AK28" s="70"/>
      <c r="AL28" s="69">
        <v>5</v>
      </c>
      <c r="AM28" s="74"/>
    </row>
    <row r="29" spans="1:39" ht="19.2" customHeight="1">
      <c r="A29" s="69"/>
      <c r="B29" s="164">
        <v>3</v>
      </c>
      <c r="C29" s="164"/>
      <c r="D29" s="164"/>
      <c r="E29" s="164"/>
      <c r="F29" s="164"/>
      <c r="G29" s="69" t="s">
        <v>171</v>
      </c>
      <c r="H29" s="165" t="s">
        <v>116</v>
      </c>
      <c r="I29" s="165"/>
      <c r="J29" s="165"/>
      <c r="K29" s="69" t="s">
        <v>104</v>
      </c>
      <c r="L29" s="69">
        <v>1</v>
      </c>
      <c r="M29" s="69" t="s">
        <v>107</v>
      </c>
      <c r="N29" s="164" t="s">
        <v>172</v>
      </c>
      <c r="O29" s="164"/>
      <c r="P29" s="69">
        <v>6</v>
      </c>
      <c r="Q29" s="70" t="s">
        <v>29</v>
      </c>
      <c r="R29" s="70"/>
      <c r="S29" s="71"/>
      <c r="T29" s="71"/>
      <c r="U29" s="70"/>
      <c r="V29" s="70"/>
      <c r="W29" s="70" t="s">
        <v>29</v>
      </c>
      <c r="X29" s="70" t="s">
        <v>29</v>
      </c>
      <c r="Y29" s="72"/>
      <c r="Z29" s="70"/>
      <c r="AA29" s="70" t="s">
        <v>29</v>
      </c>
      <c r="AB29" s="73"/>
      <c r="AC29" s="70" t="s">
        <v>29</v>
      </c>
      <c r="AD29" s="70"/>
      <c r="AE29" s="70"/>
      <c r="AF29" s="70"/>
      <c r="AG29" s="70" t="s">
        <v>29</v>
      </c>
      <c r="AH29" s="70"/>
      <c r="AI29" s="73"/>
      <c r="AJ29" s="70"/>
      <c r="AK29" s="70"/>
      <c r="AL29" s="69">
        <v>6</v>
      </c>
      <c r="AM29" s="74"/>
    </row>
    <row r="30" spans="1:39" ht="19.2" customHeight="1">
      <c r="A30" s="69"/>
      <c r="B30" s="164">
        <v>2</v>
      </c>
      <c r="C30" s="164"/>
      <c r="D30" s="164"/>
      <c r="E30" s="164"/>
      <c r="F30" s="164"/>
      <c r="G30" s="69" t="s">
        <v>177</v>
      </c>
      <c r="H30" s="165" t="s">
        <v>81</v>
      </c>
      <c r="I30" s="165"/>
      <c r="J30" s="165"/>
      <c r="K30" s="69" t="s">
        <v>104</v>
      </c>
      <c r="L30" s="69" t="s">
        <v>109</v>
      </c>
      <c r="M30" s="69" t="s">
        <v>107</v>
      </c>
      <c r="N30" s="164" t="s">
        <v>178</v>
      </c>
      <c r="O30" s="164"/>
      <c r="P30" s="69">
        <v>7</v>
      </c>
      <c r="Q30" s="70" t="s">
        <v>29</v>
      </c>
      <c r="R30" s="70" t="s">
        <v>29</v>
      </c>
      <c r="S30" s="71"/>
      <c r="T30" s="71"/>
      <c r="U30" s="70"/>
      <c r="V30" s="70"/>
      <c r="W30" s="70"/>
      <c r="X30" s="70" t="s">
        <v>29</v>
      </c>
      <c r="Y30" s="72"/>
      <c r="Z30" s="70" t="s">
        <v>29</v>
      </c>
      <c r="AA30" s="70" t="s">
        <v>29</v>
      </c>
      <c r="AB30" s="73"/>
      <c r="AC30" s="70"/>
      <c r="AD30" s="70"/>
      <c r="AE30" s="70"/>
      <c r="AF30" s="70"/>
      <c r="AG30" s="70" t="s">
        <v>29</v>
      </c>
      <c r="AH30" s="70"/>
      <c r="AI30" s="73"/>
      <c r="AJ30" s="70"/>
      <c r="AK30" s="70"/>
      <c r="AL30" s="69">
        <v>7</v>
      </c>
      <c r="AM30" s="75"/>
    </row>
    <row r="31" spans="1:39" ht="19.2" customHeight="1">
      <c r="A31" s="69"/>
      <c r="B31" s="164">
        <v>2</v>
      </c>
      <c r="C31" s="164"/>
      <c r="D31" s="164"/>
      <c r="E31" s="164"/>
      <c r="F31" s="164"/>
      <c r="G31" s="69" t="s">
        <v>173</v>
      </c>
      <c r="H31" s="165" t="s">
        <v>148</v>
      </c>
      <c r="I31" s="165"/>
      <c r="J31" s="165"/>
      <c r="K31" s="69" t="s">
        <v>104</v>
      </c>
      <c r="L31" s="69">
        <v>1</v>
      </c>
      <c r="M31" s="69" t="s">
        <v>107</v>
      </c>
      <c r="N31" s="164" t="s">
        <v>174</v>
      </c>
      <c r="O31" s="164"/>
      <c r="P31" s="69">
        <v>8</v>
      </c>
      <c r="Q31" s="70" t="s">
        <v>29</v>
      </c>
      <c r="R31" s="70"/>
      <c r="S31" s="71"/>
      <c r="T31" s="71"/>
      <c r="U31" s="70"/>
      <c r="V31" s="70"/>
      <c r="W31" s="70"/>
      <c r="X31" s="70" t="s">
        <v>29</v>
      </c>
      <c r="Y31" s="72"/>
      <c r="Z31" s="70" t="s">
        <v>29</v>
      </c>
      <c r="AA31" s="70" t="s">
        <v>29</v>
      </c>
      <c r="AB31" s="73"/>
      <c r="AC31" s="70"/>
      <c r="AD31" s="70"/>
      <c r="AE31" s="70"/>
      <c r="AF31" s="70"/>
      <c r="AG31" s="70" t="s">
        <v>29</v>
      </c>
      <c r="AH31" s="70"/>
      <c r="AI31" s="73"/>
      <c r="AJ31" s="70"/>
      <c r="AK31" s="70"/>
      <c r="AL31" s="69">
        <v>8</v>
      </c>
      <c r="AM31" s="75"/>
    </row>
    <row r="32" spans="1:39" ht="19.2" customHeight="1">
      <c r="A32" s="69"/>
      <c r="B32" s="164">
        <v>4</v>
      </c>
      <c r="C32" s="164"/>
      <c r="D32" s="164"/>
      <c r="E32" s="164"/>
      <c r="F32" s="164"/>
      <c r="G32" s="69" t="s">
        <v>175</v>
      </c>
      <c r="H32" s="165" t="s">
        <v>82</v>
      </c>
      <c r="I32" s="165"/>
      <c r="J32" s="165"/>
      <c r="K32" s="69" t="s">
        <v>104</v>
      </c>
      <c r="L32" s="69">
        <v>1</v>
      </c>
      <c r="M32" s="69" t="s">
        <v>107</v>
      </c>
      <c r="N32" s="164" t="s">
        <v>176</v>
      </c>
      <c r="O32" s="164"/>
      <c r="P32" s="69">
        <v>9</v>
      </c>
      <c r="Q32" s="70" t="s">
        <v>29</v>
      </c>
      <c r="R32" s="70"/>
      <c r="S32" s="71"/>
      <c r="T32" s="71"/>
      <c r="U32" s="70"/>
      <c r="V32" s="70"/>
      <c r="W32" s="70" t="s">
        <v>29</v>
      </c>
      <c r="X32" s="70" t="s">
        <v>29</v>
      </c>
      <c r="Y32" s="72"/>
      <c r="Z32" s="70" t="s">
        <v>29</v>
      </c>
      <c r="AA32" s="70" t="s">
        <v>29</v>
      </c>
      <c r="AB32" s="73"/>
      <c r="AC32" s="70"/>
      <c r="AD32" s="70"/>
      <c r="AE32" s="70"/>
      <c r="AF32" s="70"/>
      <c r="AG32" s="70" t="s">
        <v>29</v>
      </c>
      <c r="AH32" s="70"/>
      <c r="AI32" s="73"/>
      <c r="AJ32" s="70"/>
      <c r="AK32" s="70"/>
      <c r="AL32" s="69">
        <v>9</v>
      </c>
      <c r="AM32" s="74"/>
    </row>
    <row r="33" spans="1:39" ht="19.2" customHeight="1">
      <c r="A33" s="69">
        <v>10</v>
      </c>
      <c r="B33" s="164">
        <v>3</v>
      </c>
      <c r="C33" s="164"/>
      <c r="D33" s="164"/>
      <c r="E33" s="164"/>
      <c r="F33" s="164"/>
      <c r="G33" s="69" t="s">
        <v>179</v>
      </c>
      <c r="H33" s="165" t="s">
        <v>130</v>
      </c>
      <c r="I33" s="165"/>
      <c r="J33" s="165"/>
      <c r="K33" s="69" t="s">
        <v>104</v>
      </c>
      <c r="L33" s="69">
        <v>1</v>
      </c>
      <c r="M33" s="69" t="s">
        <v>107</v>
      </c>
      <c r="N33" s="164" t="s">
        <v>180</v>
      </c>
      <c r="O33" s="164"/>
      <c r="P33" s="69">
        <v>10</v>
      </c>
      <c r="Q33" s="70" t="s">
        <v>29</v>
      </c>
      <c r="R33" s="70"/>
      <c r="S33" s="71"/>
      <c r="T33" s="71"/>
      <c r="U33" s="70"/>
      <c r="V33" s="70"/>
      <c r="W33" s="70" t="s">
        <v>29</v>
      </c>
      <c r="X33" s="70" t="s">
        <v>29</v>
      </c>
      <c r="Y33" s="72"/>
      <c r="Z33" s="70" t="s">
        <v>29</v>
      </c>
      <c r="AA33" s="70" t="s">
        <v>29</v>
      </c>
      <c r="AB33" s="73"/>
      <c r="AC33" s="70" t="s">
        <v>29</v>
      </c>
      <c r="AD33" s="70"/>
      <c r="AE33" s="70"/>
      <c r="AF33" s="70"/>
      <c r="AG33" s="70" t="s">
        <v>29</v>
      </c>
      <c r="AH33" s="70"/>
      <c r="AI33" s="73"/>
      <c r="AJ33" s="70"/>
      <c r="AK33" s="70"/>
      <c r="AL33" s="69">
        <v>10</v>
      </c>
      <c r="AM33" s="74"/>
    </row>
    <row r="34" spans="1:39" ht="19.2" customHeight="1">
      <c r="A34" s="69"/>
      <c r="B34" s="164">
        <v>2</v>
      </c>
      <c r="C34" s="164"/>
      <c r="D34" s="164"/>
      <c r="E34" s="164"/>
      <c r="F34" s="164"/>
      <c r="G34" s="69" t="s">
        <v>207</v>
      </c>
      <c r="H34" s="165" t="s">
        <v>83</v>
      </c>
      <c r="I34" s="165"/>
      <c r="J34" s="165"/>
      <c r="K34" s="69" t="s">
        <v>104</v>
      </c>
      <c r="L34" s="69" t="s">
        <v>110</v>
      </c>
      <c r="M34" s="69" t="s">
        <v>112</v>
      </c>
      <c r="N34" s="164" t="s">
        <v>208</v>
      </c>
      <c r="O34" s="164"/>
      <c r="P34" s="69">
        <v>11</v>
      </c>
      <c r="Q34" s="70" t="s">
        <v>29</v>
      </c>
      <c r="R34" s="70"/>
      <c r="S34" s="71"/>
      <c r="T34" s="71"/>
      <c r="U34" s="70"/>
      <c r="V34" s="70"/>
      <c r="W34" s="70" t="s">
        <v>29</v>
      </c>
      <c r="X34" s="70" t="s">
        <v>29</v>
      </c>
      <c r="Y34" s="72"/>
      <c r="Z34" s="70" t="s">
        <v>29</v>
      </c>
      <c r="AA34" s="70" t="s">
        <v>29</v>
      </c>
      <c r="AB34" s="73"/>
      <c r="AC34" s="70" t="s">
        <v>29</v>
      </c>
      <c r="AD34" s="70"/>
      <c r="AE34" s="70"/>
      <c r="AF34" s="70"/>
      <c r="AG34" s="70" t="s">
        <v>29</v>
      </c>
      <c r="AH34" s="70"/>
      <c r="AI34" s="73"/>
      <c r="AJ34" s="70"/>
      <c r="AK34" s="70"/>
      <c r="AL34" s="69">
        <v>11</v>
      </c>
      <c r="AM34" s="74"/>
    </row>
    <row r="35" spans="1:39" ht="19.2" customHeight="1">
      <c r="A35" s="69">
        <v>3.6</v>
      </c>
      <c r="B35" s="164">
        <v>2</v>
      </c>
      <c r="C35" s="164"/>
      <c r="D35" s="164"/>
      <c r="E35" s="164"/>
      <c r="F35" s="164"/>
      <c r="G35" s="69" t="s">
        <v>181</v>
      </c>
      <c r="H35" s="165" t="s">
        <v>147</v>
      </c>
      <c r="I35" s="165"/>
      <c r="J35" s="165"/>
      <c r="K35" s="69" t="s">
        <v>104</v>
      </c>
      <c r="L35" s="69">
        <v>1</v>
      </c>
      <c r="M35" s="69" t="s">
        <v>112</v>
      </c>
      <c r="N35" s="164" t="s">
        <v>182</v>
      </c>
      <c r="O35" s="164"/>
      <c r="P35" s="69">
        <v>12</v>
      </c>
      <c r="Q35" s="70" t="s">
        <v>29</v>
      </c>
      <c r="R35" s="70"/>
      <c r="S35" s="71"/>
      <c r="T35" s="71"/>
      <c r="U35" s="70"/>
      <c r="V35" s="70"/>
      <c r="W35" s="70" t="s">
        <v>29</v>
      </c>
      <c r="X35" s="70" t="s">
        <v>29</v>
      </c>
      <c r="Y35" s="72"/>
      <c r="Z35" s="70" t="s">
        <v>29</v>
      </c>
      <c r="AA35" s="70" t="s">
        <v>29</v>
      </c>
      <c r="AB35" s="73"/>
      <c r="AC35" s="70" t="s">
        <v>29</v>
      </c>
      <c r="AD35" s="70"/>
      <c r="AE35" s="70"/>
      <c r="AF35" s="70"/>
      <c r="AG35" s="70"/>
      <c r="AH35" s="70"/>
      <c r="AI35" s="73"/>
      <c r="AJ35" s="70"/>
      <c r="AK35" s="70"/>
      <c r="AL35" s="69">
        <v>12</v>
      </c>
      <c r="AM35" s="74"/>
    </row>
    <row r="36" spans="1:39" ht="19.2" customHeight="1">
      <c r="A36" s="69" t="s">
        <v>111</v>
      </c>
      <c r="B36" s="164">
        <v>2</v>
      </c>
      <c r="C36" s="164"/>
      <c r="D36" s="164"/>
      <c r="E36" s="164"/>
      <c r="F36" s="164"/>
      <c r="G36" s="69" t="s">
        <v>183</v>
      </c>
      <c r="H36" s="165" t="s">
        <v>84</v>
      </c>
      <c r="I36" s="165"/>
      <c r="J36" s="165"/>
      <c r="K36" s="69" t="s">
        <v>104</v>
      </c>
      <c r="L36" s="69">
        <v>10</v>
      </c>
      <c r="M36" s="69" t="s">
        <v>112</v>
      </c>
      <c r="N36" s="164" t="s">
        <v>184</v>
      </c>
      <c r="O36" s="164"/>
      <c r="P36" s="69">
        <v>13</v>
      </c>
      <c r="Q36" s="70" t="s">
        <v>29</v>
      </c>
      <c r="R36" s="70"/>
      <c r="S36" s="71"/>
      <c r="T36" s="71"/>
      <c r="U36" s="70"/>
      <c r="V36" s="70"/>
      <c r="W36" s="70" t="s">
        <v>29</v>
      </c>
      <c r="X36" s="70" t="s">
        <v>29</v>
      </c>
      <c r="Y36" s="72"/>
      <c r="Z36" s="70" t="s">
        <v>29</v>
      </c>
      <c r="AA36" s="70" t="s">
        <v>29</v>
      </c>
      <c r="AB36" s="73"/>
      <c r="AC36" s="70" t="s">
        <v>29</v>
      </c>
      <c r="AD36" s="70"/>
      <c r="AE36" s="70"/>
      <c r="AF36" s="70"/>
      <c r="AG36" s="70" t="s">
        <v>29</v>
      </c>
      <c r="AH36" s="70"/>
      <c r="AI36" s="73"/>
      <c r="AJ36" s="70"/>
      <c r="AK36" s="70"/>
      <c r="AL36" s="69">
        <v>13</v>
      </c>
      <c r="AM36" s="75"/>
    </row>
    <row r="37" spans="1:39" ht="19.2" customHeight="1">
      <c r="A37" s="69">
        <v>3.6</v>
      </c>
      <c r="B37" s="164">
        <v>2</v>
      </c>
      <c r="C37" s="164"/>
      <c r="D37" s="164"/>
      <c r="E37" s="164"/>
      <c r="F37" s="164"/>
      <c r="G37" s="69" t="s">
        <v>249</v>
      </c>
      <c r="H37" s="165" t="s">
        <v>238</v>
      </c>
      <c r="I37" s="165"/>
      <c r="J37" s="165"/>
      <c r="K37" s="69" t="s">
        <v>104</v>
      </c>
      <c r="L37" s="69">
        <v>1</v>
      </c>
      <c r="M37" s="69" t="s">
        <v>112</v>
      </c>
      <c r="N37" s="164" t="s">
        <v>241</v>
      </c>
      <c r="O37" s="164"/>
      <c r="P37" s="69">
        <v>16</v>
      </c>
      <c r="Q37" s="70" t="s">
        <v>29</v>
      </c>
      <c r="R37" s="76"/>
      <c r="S37" s="71"/>
      <c r="T37" s="71"/>
      <c r="U37" s="76"/>
      <c r="V37" s="76"/>
      <c r="W37" s="70" t="s">
        <v>29</v>
      </c>
      <c r="X37" s="70" t="s">
        <v>29</v>
      </c>
      <c r="Y37" s="72"/>
      <c r="Z37" s="70"/>
      <c r="AA37" s="70" t="s">
        <v>29</v>
      </c>
      <c r="AB37" s="73"/>
      <c r="AC37" s="70" t="s">
        <v>29</v>
      </c>
      <c r="AD37" s="70"/>
      <c r="AE37" s="70"/>
      <c r="AF37" s="70"/>
      <c r="AG37" s="70" t="s">
        <v>29</v>
      </c>
      <c r="AH37" s="76"/>
      <c r="AI37" s="73"/>
      <c r="AJ37" s="76"/>
      <c r="AK37" s="76"/>
      <c r="AL37" s="69">
        <v>16</v>
      </c>
      <c r="AM37" s="75"/>
    </row>
    <row r="38" spans="1:39" ht="19.2" customHeight="1">
      <c r="A38" s="69">
        <v>3.6</v>
      </c>
      <c r="B38" s="164">
        <v>2</v>
      </c>
      <c r="C38" s="164"/>
      <c r="D38" s="164"/>
      <c r="E38" s="164"/>
      <c r="F38" s="164"/>
      <c r="G38" s="69" t="s">
        <v>250</v>
      </c>
      <c r="H38" s="165" t="s">
        <v>239</v>
      </c>
      <c r="I38" s="165"/>
      <c r="J38" s="165"/>
      <c r="K38" s="69" t="s">
        <v>104</v>
      </c>
      <c r="L38" s="69">
        <v>1</v>
      </c>
      <c r="M38" s="69" t="s">
        <v>112</v>
      </c>
      <c r="N38" s="164" t="s">
        <v>242</v>
      </c>
      <c r="O38" s="164"/>
      <c r="P38" s="69">
        <v>17</v>
      </c>
      <c r="Q38" s="70" t="s">
        <v>29</v>
      </c>
      <c r="R38" s="76"/>
      <c r="S38" s="71"/>
      <c r="T38" s="71"/>
      <c r="U38" s="76"/>
      <c r="V38" s="76"/>
      <c r="W38" s="70" t="s">
        <v>29</v>
      </c>
      <c r="X38" s="70" t="s">
        <v>29</v>
      </c>
      <c r="Y38" s="72"/>
      <c r="Z38" s="70"/>
      <c r="AA38" s="70" t="s">
        <v>29</v>
      </c>
      <c r="AB38" s="73"/>
      <c r="AC38" s="70" t="s">
        <v>29</v>
      </c>
      <c r="AD38" s="70"/>
      <c r="AE38" s="70"/>
      <c r="AF38" s="70"/>
      <c r="AG38" s="70" t="s">
        <v>29</v>
      </c>
      <c r="AH38" s="76"/>
      <c r="AI38" s="73"/>
      <c r="AJ38" s="76"/>
      <c r="AK38" s="76"/>
      <c r="AL38" s="69">
        <v>17</v>
      </c>
      <c r="AM38" s="74"/>
    </row>
    <row r="39" spans="1:39" ht="19.2" customHeight="1">
      <c r="A39" s="69">
        <v>3.6</v>
      </c>
      <c r="B39" s="164">
        <v>2</v>
      </c>
      <c r="C39" s="164"/>
      <c r="D39" s="164"/>
      <c r="E39" s="164"/>
      <c r="F39" s="164"/>
      <c r="G39" s="69" t="s">
        <v>251</v>
      </c>
      <c r="H39" s="165" t="s">
        <v>240</v>
      </c>
      <c r="I39" s="165"/>
      <c r="J39" s="165"/>
      <c r="K39" s="69" t="s">
        <v>104</v>
      </c>
      <c r="L39" s="69">
        <v>1</v>
      </c>
      <c r="M39" s="69" t="s">
        <v>112</v>
      </c>
      <c r="N39" s="164" t="s">
        <v>243</v>
      </c>
      <c r="O39" s="164"/>
      <c r="P39" s="69">
        <v>18</v>
      </c>
      <c r="Q39" s="70" t="s">
        <v>29</v>
      </c>
      <c r="R39" s="76"/>
      <c r="S39" s="71"/>
      <c r="T39" s="71"/>
      <c r="U39" s="76"/>
      <c r="V39" s="76"/>
      <c r="W39" s="70" t="s">
        <v>29</v>
      </c>
      <c r="X39" s="70" t="s">
        <v>29</v>
      </c>
      <c r="Y39" s="72"/>
      <c r="Z39" s="70"/>
      <c r="AA39" s="70" t="s">
        <v>29</v>
      </c>
      <c r="AB39" s="73"/>
      <c r="AC39" s="70" t="s">
        <v>29</v>
      </c>
      <c r="AD39" s="70"/>
      <c r="AE39" s="70"/>
      <c r="AF39" s="70"/>
      <c r="AG39" s="70" t="s">
        <v>29</v>
      </c>
      <c r="AH39" s="76"/>
      <c r="AI39" s="73"/>
      <c r="AJ39" s="76"/>
      <c r="AK39" s="76"/>
      <c r="AL39" s="69">
        <v>18</v>
      </c>
      <c r="AM39" s="74"/>
    </row>
    <row r="40" spans="1:39" ht="19.2" customHeight="1">
      <c r="A40" s="69"/>
      <c r="B40" s="164">
        <v>6</v>
      </c>
      <c r="C40" s="164"/>
      <c r="D40" s="164"/>
      <c r="E40" s="164"/>
      <c r="F40" s="164"/>
      <c r="G40" s="69" t="s">
        <v>203</v>
      </c>
      <c r="H40" s="166" t="s">
        <v>85</v>
      </c>
      <c r="I40" s="167"/>
      <c r="J40" s="168"/>
      <c r="K40" s="69" t="s">
        <v>104</v>
      </c>
      <c r="L40" s="69">
        <v>1</v>
      </c>
      <c r="M40" s="69" t="s">
        <v>107</v>
      </c>
      <c r="N40" s="164" t="s">
        <v>185</v>
      </c>
      <c r="O40" s="164"/>
      <c r="P40" s="69">
        <v>19</v>
      </c>
      <c r="Q40" s="70" t="s">
        <v>29</v>
      </c>
      <c r="R40" s="76"/>
      <c r="S40" s="71"/>
      <c r="T40" s="71"/>
      <c r="U40" s="76"/>
      <c r="V40" s="76"/>
      <c r="W40" s="70" t="s">
        <v>29</v>
      </c>
      <c r="X40" s="70" t="s">
        <v>29</v>
      </c>
      <c r="Y40" s="72"/>
      <c r="Z40" s="70"/>
      <c r="AA40" s="70" t="s">
        <v>29</v>
      </c>
      <c r="AB40" s="73"/>
      <c r="AC40" s="70" t="s">
        <v>29</v>
      </c>
      <c r="AD40" s="70"/>
      <c r="AE40" s="70"/>
      <c r="AF40" s="70"/>
      <c r="AG40" s="70" t="s">
        <v>29</v>
      </c>
      <c r="AH40" s="76"/>
      <c r="AI40" s="73"/>
      <c r="AJ40" s="76"/>
      <c r="AK40" s="76"/>
      <c r="AL40" s="69">
        <v>19</v>
      </c>
      <c r="AM40" s="74"/>
    </row>
    <row r="41" spans="1:39" ht="19.2" customHeight="1">
      <c r="A41" s="77"/>
      <c r="B41" s="164">
        <v>6</v>
      </c>
      <c r="C41" s="164"/>
      <c r="D41" s="164"/>
      <c r="E41" s="164"/>
      <c r="F41" s="164"/>
      <c r="G41" s="69" t="s">
        <v>203</v>
      </c>
      <c r="H41" s="165" t="s">
        <v>86</v>
      </c>
      <c r="I41" s="165"/>
      <c r="J41" s="165"/>
      <c r="K41" s="69" t="s">
        <v>104</v>
      </c>
      <c r="L41" s="69" t="s">
        <v>113</v>
      </c>
      <c r="M41" s="69" t="s">
        <v>107</v>
      </c>
      <c r="N41" s="164" t="s">
        <v>186</v>
      </c>
      <c r="O41" s="164"/>
      <c r="P41" s="69">
        <v>20</v>
      </c>
      <c r="Q41" s="70" t="s">
        <v>29</v>
      </c>
      <c r="R41" s="76"/>
      <c r="S41" s="71"/>
      <c r="T41" s="71"/>
      <c r="U41" s="76"/>
      <c r="V41" s="76"/>
      <c r="W41" s="70" t="s">
        <v>29</v>
      </c>
      <c r="X41" s="70" t="s">
        <v>29</v>
      </c>
      <c r="Y41" s="72"/>
      <c r="Z41" s="70"/>
      <c r="AA41" s="70" t="s">
        <v>29</v>
      </c>
      <c r="AB41" s="73"/>
      <c r="AC41" s="70" t="s">
        <v>29</v>
      </c>
      <c r="AD41" s="70"/>
      <c r="AE41" s="70"/>
      <c r="AF41" s="70"/>
      <c r="AG41" s="70" t="s">
        <v>29</v>
      </c>
      <c r="AH41" s="76"/>
      <c r="AI41" s="73"/>
      <c r="AJ41" s="76"/>
      <c r="AK41" s="76"/>
      <c r="AL41" s="69">
        <v>20</v>
      </c>
      <c r="AM41" s="74"/>
    </row>
    <row r="42" spans="1:39" ht="19.2" customHeight="1">
      <c r="A42" s="77"/>
      <c r="B42" s="164">
        <v>2</v>
      </c>
      <c r="C42" s="164"/>
      <c r="D42" s="164"/>
      <c r="E42" s="164"/>
      <c r="F42" s="164"/>
      <c r="G42" s="69" t="s">
        <v>167</v>
      </c>
      <c r="H42" s="166" t="s">
        <v>88</v>
      </c>
      <c r="I42" s="167"/>
      <c r="J42" s="168"/>
      <c r="K42" s="69" t="s">
        <v>105</v>
      </c>
      <c r="L42" s="69" t="s">
        <v>114</v>
      </c>
      <c r="M42" s="69" t="s">
        <v>107</v>
      </c>
      <c r="N42" s="164" t="s">
        <v>187</v>
      </c>
      <c r="O42" s="164"/>
      <c r="P42" s="69">
        <v>22</v>
      </c>
      <c r="Q42" s="76"/>
      <c r="R42" s="76"/>
      <c r="S42" s="71"/>
      <c r="T42" s="71"/>
      <c r="U42" s="76"/>
      <c r="V42" s="76"/>
      <c r="W42" s="76"/>
      <c r="X42" s="76"/>
      <c r="Y42" s="71"/>
      <c r="Z42" s="76"/>
      <c r="AA42" s="76"/>
      <c r="AB42" s="73"/>
      <c r="AC42" s="76"/>
      <c r="AD42" s="76"/>
      <c r="AE42" s="76"/>
      <c r="AF42" s="70" t="s">
        <v>29</v>
      </c>
      <c r="AG42" s="76"/>
      <c r="AH42" s="76"/>
      <c r="AI42" s="73"/>
      <c r="AJ42" s="76"/>
      <c r="AK42" s="76"/>
      <c r="AL42" s="69">
        <v>22</v>
      </c>
      <c r="AM42" s="74"/>
    </row>
    <row r="43" spans="1:39" ht="19.2" customHeight="1">
      <c r="A43" s="77"/>
      <c r="B43" s="164">
        <v>2</v>
      </c>
      <c r="C43" s="164"/>
      <c r="D43" s="164"/>
      <c r="E43" s="164"/>
      <c r="F43" s="164"/>
      <c r="G43" s="69" t="s">
        <v>167</v>
      </c>
      <c r="H43" s="166" t="s">
        <v>87</v>
      </c>
      <c r="I43" s="167"/>
      <c r="J43" s="168"/>
      <c r="K43" s="69" t="s">
        <v>105</v>
      </c>
      <c r="L43" s="69" t="s">
        <v>114</v>
      </c>
      <c r="M43" s="69" t="s">
        <v>107</v>
      </c>
      <c r="N43" s="164" t="s">
        <v>188</v>
      </c>
      <c r="O43" s="164"/>
      <c r="P43" s="69">
        <v>23</v>
      </c>
      <c r="Q43" s="76"/>
      <c r="R43" s="76"/>
      <c r="S43" s="71"/>
      <c r="T43" s="71"/>
      <c r="U43" s="76"/>
      <c r="V43" s="76"/>
      <c r="W43" s="76"/>
      <c r="X43" s="76"/>
      <c r="Y43" s="71"/>
      <c r="Z43" s="76"/>
      <c r="AA43" s="76"/>
      <c r="AB43" s="73"/>
      <c r="AC43" s="76"/>
      <c r="AD43" s="76"/>
      <c r="AE43" s="76"/>
      <c r="AF43" s="70" t="s">
        <v>29</v>
      </c>
      <c r="AG43" s="76"/>
      <c r="AH43" s="76"/>
      <c r="AI43" s="73"/>
      <c r="AJ43" s="76"/>
      <c r="AK43" s="76"/>
      <c r="AL43" s="69">
        <v>23</v>
      </c>
      <c r="AM43" s="74"/>
    </row>
    <row r="44" spans="1:39" ht="19.2" customHeight="1">
      <c r="A44" s="77"/>
      <c r="B44" s="164">
        <v>3</v>
      </c>
      <c r="C44" s="164"/>
      <c r="D44" s="164"/>
      <c r="E44" s="164"/>
      <c r="F44" s="164"/>
      <c r="G44" s="69" t="s">
        <v>171</v>
      </c>
      <c r="H44" s="166" t="s">
        <v>89</v>
      </c>
      <c r="I44" s="167"/>
      <c r="J44" s="168"/>
      <c r="K44" s="69" t="s">
        <v>105</v>
      </c>
      <c r="L44" s="69">
        <v>1</v>
      </c>
      <c r="M44" s="69" t="s">
        <v>107</v>
      </c>
      <c r="N44" s="164" t="s">
        <v>190</v>
      </c>
      <c r="O44" s="164"/>
      <c r="P44" s="69">
        <v>24</v>
      </c>
      <c r="Q44" s="76"/>
      <c r="R44" s="76"/>
      <c r="S44" s="71"/>
      <c r="T44" s="71"/>
      <c r="U44" s="76"/>
      <c r="V44" s="76"/>
      <c r="W44" s="76"/>
      <c r="X44" s="76"/>
      <c r="Y44" s="71"/>
      <c r="Z44" s="76"/>
      <c r="AA44" s="76"/>
      <c r="AB44" s="73"/>
      <c r="AC44" s="76"/>
      <c r="AD44" s="76"/>
      <c r="AE44" s="76"/>
      <c r="AF44" s="70" t="s">
        <v>29</v>
      </c>
      <c r="AG44" s="76"/>
      <c r="AH44" s="76"/>
      <c r="AI44" s="73"/>
      <c r="AJ44" s="76"/>
      <c r="AK44" s="76"/>
      <c r="AL44" s="69">
        <v>24</v>
      </c>
      <c r="AM44" s="75"/>
    </row>
    <row r="45" spans="1:39" ht="19.2" customHeight="1">
      <c r="A45" s="77"/>
      <c r="B45" s="164">
        <v>3</v>
      </c>
      <c r="C45" s="164"/>
      <c r="D45" s="164"/>
      <c r="E45" s="164"/>
      <c r="F45" s="164"/>
      <c r="G45" s="69" t="s">
        <v>171</v>
      </c>
      <c r="H45" s="166" t="s">
        <v>189</v>
      </c>
      <c r="I45" s="167"/>
      <c r="J45" s="168"/>
      <c r="K45" s="69" t="s">
        <v>105</v>
      </c>
      <c r="L45" s="69"/>
      <c r="M45" s="69" t="s">
        <v>107</v>
      </c>
      <c r="N45" s="164" t="s">
        <v>190</v>
      </c>
      <c r="O45" s="164"/>
      <c r="P45" s="69">
        <v>25</v>
      </c>
      <c r="Q45" s="76"/>
      <c r="R45" s="76"/>
      <c r="S45" s="71"/>
      <c r="T45" s="71"/>
      <c r="U45" s="76"/>
      <c r="V45" s="76"/>
      <c r="W45" s="76"/>
      <c r="X45" s="76"/>
      <c r="Y45" s="71"/>
      <c r="Z45" s="76"/>
      <c r="AA45" s="76"/>
      <c r="AB45" s="73"/>
      <c r="AC45" s="76"/>
      <c r="AD45" s="76"/>
      <c r="AE45" s="76"/>
      <c r="AF45" s="70" t="s">
        <v>29</v>
      </c>
      <c r="AG45" s="76"/>
      <c r="AH45" s="76"/>
      <c r="AI45" s="73"/>
      <c r="AJ45" s="76"/>
      <c r="AK45" s="76"/>
      <c r="AL45" s="69">
        <v>25</v>
      </c>
      <c r="AM45" s="75"/>
    </row>
    <row r="46" spans="1:39" ht="19.2" customHeight="1">
      <c r="A46" s="77"/>
      <c r="B46" s="164">
        <v>2</v>
      </c>
      <c r="C46" s="164"/>
      <c r="D46" s="164"/>
      <c r="E46" s="164"/>
      <c r="F46" s="164"/>
      <c r="G46" s="69" t="s">
        <v>177</v>
      </c>
      <c r="H46" s="166" t="s">
        <v>90</v>
      </c>
      <c r="I46" s="167"/>
      <c r="J46" s="168"/>
      <c r="K46" s="69" t="s">
        <v>105</v>
      </c>
      <c r="L46" s="69" t="s">
        <v>115</v>
      </c>
      <c r="M46" s="69" t="s">
        <v>107</v>
      </c>
      <c r="N46" s="164" t="s">
        <v>191</v>
      </c>
      <c r="O46" s="164"/>
      <c r="P46" s="69">
        <v>26</v>
      </c>
      <c r="Q46" s="76"/>
      <c r="R46" s="76"/>
      <c r="S46" s="71"/>
      <c r="T46" s="71"/>
      <c r="U46" s="76"/>
      <c r="V46" s="76"/>
      <c r="W46" s="70" t="s">
        <v>29</v>
      </c>
      <c r="X46" s="76"/>
      <c r="Y46" s="71"/>
      <c r="Z46" s="76"/>
      <c r="AA46" s="76"/>
      <c r="AB46" s="73"/>
      <c r="AC46" s="76"/>
      <c r="AD46" s="76"/>
      <c r="AE46" s="76"/>
      <c r="AF46" s="70" t="s">
        <v>29</v>
      </c>
      <c r="AG46" s="76"/>
      <c r="AH46" s="76"/>
      <c r="AI46" s="73"/>
      <c r="AJ46" s="76"/>
      <c r="AK46" s="76"/>
      <c r="AL46" s="69">
        <v>26</v>
      </c>
      <c r="AM46" s="74"/>
    </row>
    <row r="47" spans="1:39" ht="19.2" customHeight="1">
      <c r="A47" s="77"/>
      <c r="B47" s="164">
        <v>2</v>
      </c>
      <c r="C47" s="164"/>
      <c r="D47" s="164"/>
      <c r="E47" s="164"/>
      <c r="F47" s="164"/>
      <c r="G47" s="69" t="s">
        <v>177</v>
      </c>
      <c r="H47" s="166" t="s">
        <v>156</v>
      </c>
      <c r="I47" s="167"/>
      <c r="J47" s="168"/>
      <c r="K47" s="69" t="s">
        <v>105</v>
      </c>
      <c r="L47" s="69" t="s">
        <v>115</v>
      </c>
      <c r="M47" s="69" t="s">
        <v>107</v>
      </c>
      <c r="N47" s="164" t="s">
        <v>192</v>
      </c>
      <c r="O47" s="164"/>
      <c r="P47" s="69">
        <v>27</v>
      </c>
      <c r="Q47" s="76"/>
      <c r="R47" s="76"/>
      <c r="S47" s="71"/>
      <c r="T47" s="71"/>
      <c r="U47" s="76"/>
      <c r="V47" s="76"/>
      <c r="W47" s="70" t="s">
        <v>29</v>
      </c>
      <c r="X47" s="76"/>
      <c r="Y47" s="71"/>
      <c r="Z47" s="76"/>
      <c r="AA47" s="76"/>
      <c r="AB47" s="73"/>
      <c r="AC47" s="76"/>
      <c r="AD47" s="76"/>
      <c r="AE47" s="76"/>
      <c r="AF47" s="70" t="s">
        <v>29</v>
      </c>
      <c r="AG47" s="76"/>
      <c r="AH47" s="76"/>
      <c r="AI47" s="73"/>
      <c r="AJ47" s="76"/>
      <c r="AK47" s="76"/>
      <c r="AL47" s="69">
        <v>27</v>
      </c>
      <c r="AM47" s="74"/>
    </row>
    <row r="48" spans="1:39" ht="19.2" customHeight="1">
      <c r="A48" s="77"/>
      <c r="B48" s="164">
        <v>3</v>
      </c>
      <c r="C48" s="164"/>
      <c r="D48" s="164"/>
      <c r="E48" s="164"/>
      <c r="F48" s="164"/>
      <c r="G48" s="69" t="s">
        <v>193</v>
      </c>
      <c r="H48" s="165" t="s">
        <v>194</v>
      </c>
      <c r="I48" s="165"/>
      <c r="J48" s="165"/>
      <c r="K48" s="69" t="s">
        <v>105</v>
      </c>
      <c r="L48" s="69">
        <v>1</v>
      </c>
      <c r="M48" s="69" t="s">
        <v>107</v>
      </c>
      <c r="N48" s="164" t="s">
        <v>195</v>
      </c>
      <c r="O48" s="164"/>
      <c r="P48" s="69">
        <v>28</v>
      </c>
      <c r="Q48" s="76"/>
      <c r="R48" s="76"/>
      <c r="S48" s="71"/>
      <c r="T48" s="71"/>
      <c r="U48" s="76"/>
      <c r="V48" s="76"/>
      <c r="W48" s="76"/>
      <c r="X48" s="76"/>
      <c r="Y48" s="71"/>
      <c r="Z48" s="76"/>
      <c r="AA48" s="76"/>
      <c r="AB48" s="73"/>
      <c r="AC48" s="76"/>
      <c r="AD48" s="76"/>
      <c r="AE48" s="76"/>
      <c r="AF48" s="70" t="s">
        <v>29</v>
      </c>
      <c r="AG48" s="76"/>
      <c r="AH48" s="76"/>
      <c r="AI48" s="73"/>
      <c r="AJ48" s="76"/>
      <c r="AK48" s="76"/>
      <c r="AL48" s="69">
        <v>28</v>
      </c>
      <c r="AM48" s="74"/>
    </row>
    <row r="49" spans="1:39" ht="19.2" customHeight="1">
      <c r="A49" s="77"/>
      <c r="B49" s="164">
        <v>4</v>
      </c>
      <c r="C49" s="164"/>
      <c r="D49" s="164"/>
      <c r="E49" s="164"/>
      <c r="F49" s="164"/>
      <c r="G49" s="69" t="s">
        <v>175</v>
      </c>
      <c r="H49" s="165" t="s">
        <v>91</v>
      </c>
      <c r="I49" s="165"/>
      <c r="J49" s="165"/>
      <c r="K49" s="69" t="s">
        <v>105</v>
      </c>
      <c r="L49" s="69">
        <v>1</v>
      </c>
      <c r="M49" s="69" t="s">
        <v>107</v>
      </c>
      <c r="N49" s="164" t="s">
        <v>196</v>
      </c>
      <c r="O49" s="164"/>
      <c r="P49" s="69">
        <v>29</v>
      </c>
      <c r="Q49" s="76"/>
      <c r="R49" s="76"/>
      <c r="S49" s="71"/>
      <c r="T49" s="71"/>
      <c r="U49" s="76"/>
      <c r="V49" s="76"/>
      <c r="W49" s="76"/>
      <c r="X49" s="76"/>
      <c r="Y49" s="71"/>
      <c r="Z49" s="76"/>
      <c r="AA49" s="76"/>
      <c r="AB49" s="73"/>
      <c r="AC49" s="76"/>
      <c r="AD49" s="76"/>
      <c r="AE49" s="76"/>
      <c r="AF49" s="70" t="s">
        <v>29</v>
      </c>
      <c r="AG49" s="76"/>
      <c r="AH49" s="76"/>
      <c r="AI49" s="73"/>
      <c r="AJ49" s="76"/>
      <c r="AK49" s="76"/>
      <c r="AL49" s="69">
        <v>29</v>
      </c>
      <c r="AM49" s="74"/>
    </row>
    <row r="50" spans="1:39" ht="19.2" customHeight="1">
      <c r="A50" s="77"/>
      <c r="B50" s="164">
        <v>3</v>
      </c>
      <c r="C50" s="164"/>
      <c r="D50" s="164"/>
      <c r="E50" s="164"/>
      <c r="F50" s="164"/>
      <c r="G50" s="69" t="s">
        <v>179</v>
      </c>
      <c r="H50" s="165" t="s">
        <v>197</v>
      </c>
      <c r="I50" s="165"/>
      <c r="J50" s="165"/>
      <c r="K50" s="69" t="s">
        <v>105</v>
      </c>
      <c r="L50" s="69">
        <v>1</v>
      </c>
      <c r="M50" s="69" t="s">
        <v>107</v>
      </c>
      <c r="N50" s="164" t="s">
        <v>198</v>
      </c>
      <c r="O50" s="164"/>
      <c r="P50" s="69">
        <v>30</v>
      </c>
      <c r="Q50" s="76"/>
      <c r="R50" s="76"/>
      <c r="S50" s="71"/>
      <c r="T50" s="71"/>
      <c r="U50" s="76"/>
      <c r="V50" s="76"/>
      <c r="W50" s="76"/>
      <c r="X50" s="76"/>
      <c r="Y50" s="71"/>
      <c r="Z50" s="76"/>
      <c r="AA50" s="76"/>
      <c r="AB50" s="73"/>
      <c r="AC50" s="76"/>
      <c r="AD50" s="76"/>
      <c r="AE50" s="76"/>
      <c r="AF50" s="70" t="s">
        <v>29</v>
      </c>
      <c r="AG50" s="76"/>
      <c r="AH50" s="76"/>
      <c r="AI50" s="73"/>
      <c r="AJ50" s="76"/>
      <c r="AK50" s="76"/>
      <c r="AL50" s="69">
        <v>30</v>
      </c>
      <c r="AM50" s="74"/>
    </row>
    <row r="51" spans="1:39" ht="19.2" customHeight="1">
      <c r="A51" s="77"/>
      <c r="B51" s="164">
        <v>2</v>
      </c>
      <c r="C51" s="164"/>
      <c r="D51" s="164"/>
      <c r="E51" s="164"/>
      <c r="F51" s="164"/>
      <c r="G51" s="69" t="s">
        <v>173</v>
      </c>
      <c r="H51" s="165" t="s">
        <v>92</v>
      </c>
      <c r="I51" s="165"/>
      <c r="J51" s="165"/>
      <c r="K51" s="69" t="s">
        <v>105</v>
      </c>
      <c r="L51" s="69">
        <v>1</v>
      </c>
      <c r="M51" s="69" t="s">
        <v>107</v>
      </c>
      <c r="N51" s="164" t="s">
        <v>199</v>
      </c>
      <c r="O51" s="164"/>
      <c r="P51" s="69">
        <v>31</v>
      </c>
      <c r="Q51" s="76"/>
      <c r="R51" s="76"/>
      <c r="S51" s="71"/>
      <c r="T51" s="71"/>
      <c r="U51" s="76"/>
      <c r="V51" s="76"/>
      <c r="W51" s="76"/>
      <c r="X51" s="76"/>
      <c r="Y51" s="71"/>
      <c r="Z51" s="76"/>
      <c r="AA51" s="76"/>
      <c r="AB51" s="73"/>
      <c r="AC51" s="76"/>
      <c r="AD51" s="76"/>
      <c r="AE51" s="76"/>
      <c r="AF51" s="70" t="s">
        <v>29</v>
      </c>
      <c r="AG51" s="76"/>
      <c r="AH51" s="76"/>
      <c r="AI51" s="73"/>
      <c r="AJ51" s="76"/>
      <c r="AK51" s="76"/>
      <c r="AL51" s="69">
        <v>31</v>
      </c>
      <c r="AM51" s="74"/>
    </row>
    <row r="52" spans="1:39" ht="19.2" customHeight="1">
      <c r="A52" s="77"/>
      <c r="B52" s="164">
        <v>2</v>
      </c>
      <c r="C52" s="164"/>
      <c r="D52" s="164"/>
      <c r="E52" s="164"/>
      <c r="F52" s="164"/>
      <c r="G52" s="69" t="s">
        <v>173</v>
      </c>
      <c r="H52" s="165" t="s">
        <v>93</v>
      </c>
      <c r="I52" s="165"/>
      <c r="J52" s="165"/>
      <c r="K52" s="69" t="s">
        <v>105</v>
      </c>
      <c r="L52" s="69">
        <v>1</v>
      </c>
      <c r="M52" s="69" t="s">
        <v>107</v>
      </c>
      <c r="N52" s="164" t="s">
        <v>200</v>
      </c>
      <c r="O52" s="164"/>
      <c r="P52" s="69">
        <v>32</v>
      </c>
      <c r="Q52" s="76"/>
      <c r="R52" s="76"/>
      <c r="S52" s="71"/>
      <c r="T52" s="71"/>
      <c r="U52" s="76"/>
      <c r="V52" s="76"/>
      <c r="W52" s="76"/>
      <c r="X52" s="76"/>
      <c r="Y52" s="71"/>
      <c r="Z52" s="76"/>
      <c r="AA52" s="76"/>
      <c r="AB52" s="73"/>
      <c r="AC52" s="76"/>
      <c r="AD52" s="76"/>
      <c r="AE52" s="76"/>
      <c r="AF52" s="70" t="s">
        <v>29</v>
      </c>
      <c r="AG52" s="76"/>
      <c r="AH52" s="76"/>
      <c r="AI52" s="73"/>
      <c r="AJ52" s="76"/>
      <c r="AK52" s="76"/>
      <c r="AL52" s="69">
        <v>32</v>
      </c>
      <c r="AM52" s="74"/>
    </row>
    <row r="53" spans="1:39" ht="19.2" customHeight="1">
      <c r="A53" s="77"/>
      <c r="B53" s="164">
        <v>3</v>
      </c>
      <c r="C53" s="164"/>
      <c r="D53" s="164"/>
      <c r="E53" s="164"/>
      <c r="F53" s="164"/>
      <c r="G53" s="69" t="s">
        <v>201</v>
      </c>
      <c r="H53" s="165" t="s">
        <v>94</v>
      </c>
      <c r="I53" s="165"/>
      <c r="J53" s="165"/>
      <c r="K53" s="69" t="s">
        <v>105</v>
      </c>
      <c r="L53" s="69">
        <v>1</v>
      </c>
      <c r="M53" s="69" t="s">
        <v>107</v>
      </c>
      <c r="N53" s="164" t="s">
        <v>202</v>
      </c>
      <c r="O53" s="164"/>
      <c r="P53" s="69">
        <v>33</v>
      </c>
      <c r="Q53" s="76"/>
      <c r="R53" s="76"/>
      <c r="S53" s="71"/>
      <c r="T53" s="71"/>
      <c r="U53" s="70" t="s">
        <v>29</v>
      </c>
      <c r="V53" s="76"/>
      <c r="W53" s="76"/>
      <c r="X53" s="76"/>
      <c r="Y53" s="71"/>
      <c r="Z53" s="76"/>
      <c r="AA53" s="76"/>
      <c r="AB53" s="73"/>
      <c r="AC53" s="76"/>
      <c r="AD53" s="76"/>
      <c r="AE53" s="76"/>
      <c r="AF53" s="70" t="s">
        <v>29</v>
      </c>
      <c r="AG53" s="76"/>
      <c r="AH53" s="76"/>
      <c r="AI53" s="73"/>
      <c r="AJ53" s="76"/>
      <c r="AK53" s="76"/>
      <c r="AL53" s="69">
        <v>33</v>
      </c>
      <c r="AM53" s="74"/>
    </row>
    <row r="54" spans="1:39" ht="19.2" customHeight="1">
      <c r="A54" s="77"/>
      <c r="B54" s="164">
        <v>4</v>
      </c>
      <c r="C54" s="164"/>
      <c r="D54" s="164"/>
      <c r="E54" s="164"/>
      <c r="F54" s="164"/>
      <c r="G54" s="69" t="s">
        <v>209</v>
      </c>
      <c r="H54" s="165" t="s">
        <v>211</v>
      </c>
      <c r="I54" s="165"/>
      <c r="J54" s="165"/>
      <c r="K54" s="69" t="s">
        <v>105</v>
      </c>
      <c r="L54" s="69" t="s">
        <v>110</v>
      </c>
      <c r="M54" s="69" t="s">
        <v>112</v>
      </c>
      <c r="N54" s="164" t="s">
        <v>212</v>
      </c>
      <c r="O54" s="164"/>
      <c r="P54" s="69">
        <v>34</v>
      </c>
      <c r="Q54" s="76"/>
      <c r="R54" s="70" t="s">
        <v>29</v>
      </c>
      <c r="S54" s="71"/>
      <c r="T54" s="71"/>
      <c r="U54" s="76"/>
      <c r="V54" s="76"/>
      <c r="W54" s="76"/>
      <c r="X54" s="76"/>
      <c r="Y54" s="71"/>
      <c r="Z54" s="76"/>
      <c r="AA54" s="76"/>
      <c r="AB54" s="73"/>
      <c r="AC54" s="76"/>
      <c r="AD54" s="76"/>
      <c r="AE54" s="76"/>
      <c r="AF54" s="70" t="s">
        <v>29</v>
      </c>
      <c r="AG54" s="76"/>
      <c r="AH54" s="76"/>
      <c r="AI54" s="73"/>
      <c r="AJ54" s="76"/>
      <c r="AK54" s="76"/>
      <c r="AL54" s="69">
        <v>34</v>
      </c>
      <c r="AM54" s="74"/>
    </row>
    <row r="55" spans="1:39" ht="19.2" customHeight="1">
      <c r="A55" s="77"/>
      <c r="B55" s="164">
        <v>4</v>
      </c>
      <c r="C55" s="164"/>
      <c r="D55" s="164"/>
      <c r="E55" s="164"/>
      <c r="F55" s="164"/>
      <c r="G55" s="69" t="s">
        <v>210</v>
      </c>
      <c r="H55" s="165" t="s">
        <v>227</v>
      </c>
      <c r="I55" s="165"/>
      <c r="J55" s="165"/>
      <c r="K55" s="69" t="s">
        <v>105</v>
      </c>
      <c r="L55" s="69" t="s">
        <v>110</v>
      </c>
      <c r="M55" s="69" t="s">
        <v>112</v>
      </c>
      <c r="N55" s="164" t="s">
        <v>213</v>
      </c>
      <c r="O55" s="164"/>
      <c r="P55" s="69">
        <v>35</v>
      </c>
      <c r="Q55" s="76"/>
      <c r="R55" s="76"/>
      <c r="S55" s="71"/>
      <c r="T55" s="71"/>
      <c r="U55" s="76"/>
      <c r="V55" s="76"/>
      <c r="W55" s="76"/>
      <c r="X55" s="76"/>
      <c r="Y55" s="71"/>
      <c r="Z55" s="76"/>
      <c r="AA55" s="76"/>
      <c r="AB55" s="73"/>
      <c r="AC55" s="76"/>
      <c r="AD55" s="76"/>
      <c r="AE55" s="76"/>
      <c r="AF55" s="70" t="s">
        <v>29</v>
      </c>
      <c r="AG55" s="76"/>
      <c r="AH55" s="76"/>
      <c r="AI55" s="73"/>
      <c r="AJ55" s="76"/>
      <c r="AK55" s="76"/>
      <c r="AL55" s="69">
        <v>35</v>
      </c>
      <c r="AM55" s="74"/>
    </row>
    <row r="56" spans="1:39" ht="19.2" customHeight="1">
      <c r="A56" s="77"/>
      <c r="B56" s="164">
        <v>3</v>
      </c>
      <c r="C56" s="164"/>
      <c r="D56" s="164"/>
      <c r="E56" s="164"/>
      <c r="F56" s="164"/>
      <c r="G56" s="69" t="s">
        <v>214</v>
      </c>
      <c r="H56" s="165" t="s">
        <v>95</v>
      </c>
      <c r="I56" s="165"/>
      <c r="J56" s="165"/>
      <c r="K56" s="69" t="s">
        <v>105</v>
      </c>
      <c r="L56" s="69" t="s">
        <v>110</v>
      </c>
      <c r="M56" s="69" t="s">
        <v>112</v>
      </c>
      <c r="N56" s="164" t="s">
        <v>216</v>
      </c>
      <c r="O56" s="164"/>
      <c r="P56" s="69">
        <v>38</v>
      </c>
      <c r="Q56" s="76"/>
      <c r="R56" s="76"/>
      <c r="S56" s="71"/>
      <c r="T56" s="71"/>
      <c r="U56" s="76"/>
      <c r="V56" s="76"/>
      <c r="W56" s="76"/>
      <c r="X56" s="76"/>
      <c r="Y56" s="71"/>
      <c r="Z56" s="76"/>
      <c r="AA56" s="76"/>
      <c r="AB56" s="73"/>
      <c r="AC56" s="76"/>
      <c r="AD56" s="76"/>
      <c r="AE56" s="76"/>
      <c r="AF56" s="70" t="s">
        <v>29</v>
      </c>
      <c r="AG56" s="76"/>
      <c r="AH56" s="76"/>
      <c r="AI56" s="73"/>
      <c r="AJ56" s="76"/>
      <c r="AK56" s="76"/>
      <c r="AL56" s="69">
        <v>38</v>
      </c>
      <c r="AM56" s="74"/>
    </row>
    <row r="57" spans="1:39" ht="19.2" customHeight="1">
      <c r="A57" s="69" t="s">
        <v>117</v>
      </c>
      <c r="B57" s="164">
        <v>3</v>
      </c>
      <c r="C57" s="164"/>
      <c r="D57" s="164"/>
      <c r="E57" s="164"/>
      <c r="F57" s="164"/>
      <c r="G57" s="69" t="s">
        <v>215</v>
      </c>
      <c r="H57" s="165" t="s">
        <v>96</v>
      </c>
      <c r="I57" s="165"/>
      <c r="J57" s="165"/>
      <c r="K57" s="69" t="s">
        <v>105</v>
      </c>
      <c r="L57" s="69">
        <v>10</v>
      </c>
      <c r="M57" s="69" t="s">
        <v>112</v>
      </c>
      <c r="N57" s="164" t="s">
        <v>217</v>
      </c>
      <c r="O57" s="164"/>
      <c r="P57" s="69">
        <v>39</v>
      </c>
      <c r="Q57" s="76"/>
      <c r="R57" s="76"/>
      <c r="S57" s="71"/>
      <c r="T57" s="71"/>
      <c r="U57" s="76"/>
      <c r="V57" s="76"/>
      <c r="W57" s="76"/>
      <c r="X57" s="76"/>
      <c r="Y57" s="71"/>
      <c r="Z57" s="76"/>
      <c r="AA57" s="76"/>
      <c r="AB57" s="73"/>
      <c r="AC57" s="76"/>
      <c r="AD57" s="76"/>
      <c r="AE57" s="76"/>
      <c r="AF57" s="70" t="s">
        <v>29</v>
      </c>
      <c r="AG57" s="76"/>
      <c r="AH57" s="76"/>
      <c r="AI57" s="73"/>
      <c r="AJ57" s="76"/>
      <c r="AK57" s="76"/>
      <c r="AL57" s="69">
        <v>39</v>
      </c>
      <c r="AM57" s="74"/>
    </row>
    <row r="58" spans="1:39" ht="19.2" customHeight="1">
      <c r="A58" s="77"/>
      <c r="B58" s="164">
        <v>6</v>
      </c>
      <c r="C58" s="164"/>
      <c r="D58" s="164"/>
      <c r="E58" s="164"/>
      <c r="F58" s="164"/>
      <c r="G58" s="69" t="s">
        <v>203</v>
      </c>
      <c r="H58" s="165" t="s">
        <v>97</v>
      </c>
      <c r="I58" s="165"/>
      <c r="J58" s="165"/>
      <c r="K58" s="69" t="s">
        <v>105</v>
      </c>
      <c r="L58" s="69">
        <v>1</v>
      </c>
      <c r="M58" s="69" t="s">
        <v>107</v>
      </c>
      <c r="N58" s="164" t="s">
        <v>204</v>
      </c>
      <c r="O58" s="164"/>
      <c r="P58" s="69">
        <v>52</v>
      </c>
      <c r="Q58" s="76"/>
      <c r="R58" s="76"/>
      <c r="S58" s="71"/>
      <c r="T58" s="71"/>
      <c r="U58" s="76"/>
      <c r="V58" s="76"/>
      <c r="W58" s="76"/>
      <c r="X58" s="76"/>
      <c r="Y58" s="71"/>
      <c r="Z58" s="76"/>
      <c r="AA58" s="76"/>
      <c r="AB58" s="73"/>
      <c r="AC58" s="76"/>
      <c r="AD58" s="76"/>
      <c r="AE58" s="76"/>
      <c r="AF58" s="70" t="s">
        <v>29</v>
      </c>
      <c r="AG58" s="76"/>
      <c r="AH58" s="76"/>
      <c r="AI58" s="73"/>
      <c r="AJ58" s="76"/>
      <c r="AK58" s="76"/>
      <c r="AL58" s="69">
        <v>52</v>
      </c>
      <c r="AM58" s="74"/>
    </row>
    <row r="59" spans="1:39" ht="19.2" customHeight="1">
      <c r="A59" s="77"/>
      <c r="B59" s="164">
        <v>6</v>
      </c>
      <c r="C59" s="164"/>
      <c r="D59" s="164"/>
      <c r="E59" s="164"/>
      <c r="F59" s="164"/>
      <c r="G59" s="69" t="s">
        <v>203</v>
      </c>
      <c r="H59" s="165" t="s">
        <v>98</v>
      </c>
      <c r="I59" s="165"/>
      <c r="J59" s="165"/>
      <c r="K59" s="69" t="s">
        <v>105</v>
      </c>
      <c r="L59" s="69">
        <v>1</v>
      </c>
      <c r="M59" s="69" t="s">
        <v>107</v>
      </c>
      <c r="N59" s="164" t="s">
        <v>202</v>
      </c>
      <c r="O59" s="164"/>
      <c r="P59" s="69">
        <v>53</v>
      </c>
      <c r="Q59" s="76"/>
      <c r="R59" s="76"/>
      <c r="S59" s="71"/>
      <c r="T59" s="71"/>
      <c r="U59" s="76"/>
      <c r="V59" s="76"/>
      <c r="W59" s="76"/>
      <c r="X59" s="76"/>
      <c r="Y59" s="71"/>
      <c r="Z59" s="76"/>
      <c r="AA59" s="76"/>
      <c r="AB59" s="73"/>
      <c r="AC59" s="76"/>
      <c r="AD59" s="76"/>
      <c r="AE59" s="76"/>
      <c r="AF59" s="70" t="s">
        <v>29</v>
      </c>
      <c r="AG59" s="76"/>
      <c r="AH59" s="76"/>
      <c r="AI59" s="73"/>
      <c r="AJ59" s="76"/>
      <c r="AK59" s="76"/>
      <c r="AL59" s="69">
        <v>53</v>
      </c>
      <c r="AM59" s="74"/>
    </row>
    <row r="60" spans="1:39" ht="19.2" customHeight="1">
      <c r="A60" s="69">
        <v>4.9000000000000004</v>
      </c>
      <c r="B60" s="164">
        <v>3</v>
      </c>
      <c r="C60" s="164"/>
      <c r="D60" s="164"/>
      <c r="E60" s="164"/>
      <c r="F60" s="164"/>
      <c r="G60" s="69" t="s">
        <v>205</v>
      </c>
      <c r="H60" s="165" t="s">
        <v>99</v>
      </c>
      <c r="I60" s="165"/>
      <c r="J60" s="165"/>
      <c r="K60" s="69" t="s">
        <v>106</v>
      </c>
      <c r="L60" s="69">
        <v>1</v>
      </c>
      <c r="M60" s="69" t="s">
        <v>218</v>
      </c>
      <c r="N60" s="164" t="s">
        <v>206</v>
      </c>
      <c r="O60" s="164"/>
      <c r="P60" s="69">
        <v>55</v>
      </c>
      <c r="Q60" s="76"/>
      <c r="R60" s="76"/>
      <c r="S60" s="71"/>
      <c r="T60" s="71"/>
      <c r="U60" s="70" t="s">
        <v>29</v>
      </c>
      <c r="V60" s="76"/>
      <c r="W60" s="76"/>
      <c r="X60" s="76"/>
      <c r="Y60" s="71"/>
      <c r="Z60" s="76"/>
      <c r="AA60" s="76"/>
      <c r="AB60" s="73"/>
      <c r="AC60" s="76"/>
      <c r="AD60" s="76"/>
      <c r="AE60" s="76"/>
      <c r="AF60" s="70" t="s">
        <v>29</v>
      </c>
      <c r="AG60" s="76"/>
      <c r="AH60" s="76"/>
      <c r="AI60" s="73"/>
      <c r="AJ60" s="76"/>
      <c r="AK60" s="76"/>
      <c r="AL60" s="69">
        <v>55</v>
      </c>
      <c r="AM60" s="74"/>
    </row>
    <row r="61" spans="1:39" ht="19.2" customHeight="1">
      <c r="A61" s="69">
        <v>3</v>
      </c>
      <c r="B61" s="164">
        <v>2</v>
      </c>
      <c r="C61" s="164"/>
      <c r="D61" s="164"/>
      <c r="E61" s="164"/>
      <c r="F61" s="164"/>
      <c r="G61" s="69" t="s">
        <v>181</v>
      </c>
      <c r="H61" s="165" t="s">
        <v>100</v>
      </c>
      <c r="I61" s="165"/>
      <c r="J61" s="165"/>
      <c r="K61" s="69" t="s">
        <v>106</v>
      </c>
      <c r="L61" s="69">
        <v>1</v>
      </c>
      <c r="M61" s="69" t="s">
        <v>112</v>
      </c>
      <c r="N61" s="169" t="s">
        <v>181</v>
      </c>
      <c r="O61" s="170"/>
      <c r="P61" s="69">
        <v>58</v>
      </c>
      <c r="Q61" s="76"/>
      <c r="R61" s="76"/>
      <c r="S61" s="71"/>
      <c r="T61" s="71"/>
      <c r="U61" s="76"/>
      <c r="V61" s="76"/>
      <c r="W61" s="76"/>
      <c r="X61" s="76"/>
      <c r="Y61" s="71"/>
      <c r="Z61" s="76"/>
      <c r="AA61" s="76"/>
      <c r="AB61" s="73"/>
      <c r="AC61" s="76"/>
      <c r="AD61" s="70" t="s">
        <v>29</v>
      </c>
      <c r="AE61" s="70"/>
      <c r="AF61" s="76"/>
      <c r="AG61" s="76"/>
      <c r="AH61" s="70" t="s">
        <v>29</v>
      </c>
      <c r="AI61" s="73"/>
      <c r="AJ61" s="76"/>
      <c r="AK61" s="76"/>
      <c r="AL61" s="69">
        <v>58</v>
      </c>
      <c r="AM61" s="74"/>
    </row>
    <row r="62" spans="1:39" ht="19.2" customHeight="1">
      <c r="A62" s="77"/>
      <c r="B62" s="164">
        <v>2</v>
      </c>
      <c r="C62" s="164"/>
      <c r="D62" s="164"/>
      <c r="E62" s="164"/>
      <c r="F62" s="164"/>
      <c r="G62" s="69" t="s">
        <v>181</v>
      </c>
      <c r="H62" s="165" t="s">
        <v>101</v>
      </c>
      <c r="I62" s="165"/>
      <c r="J62" s="165"/>
      <c r="K62" s="69" t="s">
        <v>106</v>
      </c>
      <c r="L62" s="69">
        <v>1</v>
      </c>
      <c r="M62" s="69" t="s">
        <v>112</v>
      </c>
      <c r="N62" s="169" t="s">
        <v>181</v>
      </c>
      <c r="O62" s="170"/>
      <c r="P62" s="69">
        <v>59</v>
      </c>
      <c r="Q62" s="76"/>
      <c r="R62" s="76"/>
      <c r="S62" s="71"/>
      <c r="T62" s="71"/>
      <c r="U62" s="76"/>
      <c r="V62" s="76"/>
      <c r="W62" s="76"/>
      <c r="X62" s="76"/>
      <c r="Y62" s="71"/>
      <c r="Z62" s="76"/>
      <c r="AA62" s="76"/>
      <c r="AB62" s="73"/>
      <c r="AC62" s="76"/>
      <c r="AD62" s="70"/>
      <c r="AE62" s="70" t="s">
        <v>29</v>
      </c>
      <c r="AF62" s="76"/>
      <c r="AG62" s="76"/>
      <c r="AH62" s="70" t="s">
        <v>29</v>
      </c>
      <c r="AI62" s="73"/>
      <c r="AJ62" s="76"/>
      <c r="AK62" s="76"/>
      <c r="AL62" s="69">
        <v>59</v>
      </c>
      <c r="AM62" s="74"/>
    </row>
    <row r="63" spans="1:39" ht="19.2" customHeight="1">
      <c r="A63" s="77"/>
      <c r="B63" s="164">
        <v>3</v>
      </c>
      <c r="C63" s="164"/>
      <c r="D63" s="164"/>
      <c r="E63" s="164"/>
      <c r="F63" s="164"/>
      <c r="G63" s="69" t="s">
        <v>253</v>
      </c>
      <c r="H63" s="165" t="s">
        <v>102</v>
      </c>
      <c r="I63" s="165"/>
      <c r="J63" s="165"/>
      <c r="K63" s="69" t="s">
        <v>106</v>
      </c>
      <c r="L63" s="69">
        <v>1</v>
      </c>
      <c r="M63" s="69" t="s">
        <v>107</v>
      </c>
      <c r="N63" s="169" t="s">
        <v>253</v>
      </c>
      <c r="O63" s="170"/>
      <c r="P63" s="69">
        <v>60</v>
      </c>
      <c r="Q63" s="76"/>
      <c r="R63" s="76"/>
      <c r="S63" s="71"/>
      <c r="T63" s="71"/>
      <c r="U63" s="76"/>
      <c r="V63" s="76"/>
      <c r="W63" s="76"/>
      <c r="X63" s="76"/>
      <c r="Y63" s="71"/>
      <c r="Z63" s="76"/>
      <c r="AA63" s="76"/>
      <c r="AB63" s="73"/>
      <c r="AC63" s="76"/>
      <c r="AD63" s="70" t="s">
        <v>29</v>
      </c>
      <c r="AE63" s="70"/>
      <c r="AF63" s="76"/>
      <c r="AG63" s="76"/>
      <c r="AH63" s="70" t="s">
        <v>29</v>
      </c>
      <c r="AI63" s="73"/>
      <c r="AJ63" s="76"/>
      <c r="AK63" s="76"/>
      <c r="AL63" s="69">
        <v>60</v>
      </c>
      <c r="AM63" s="74"/>
    </row>
    <row r="64" spans="1:39" ht="19.2" customHeight="1">
      <c r="A64" s="77"/>
      <c r="B64" s="164">
        <v>3</v>
      </c>
      <c r="C64" s="164"/>
      <c r="D64" s="164"/>
      <c r="E64" s="164"/>
      <c r="F64" s="164"/>
      <c r="G64" s="69" t="s">
        <v>253</v>
      </c>
      <c r="H64" s="165" t="s">
        <v>103</v>
      </c>
      <c r="I64" s="165"/>
      <c r="J64" s="165"/>
      <c r="K64" s="69" t="s">
        <v>106</v>
      </c>
      <c r="L64" s="69">
        <v>1</v>
      </c>
      <c r="M64" s="69" t="s">
        <v>107</v>
      </c>
      <c r="N64" s="169" t="s">
        <v>253</v>
      </c>
      <c r="O64" s="170"/>
      <c r="P64" s="69">
        <v>61</v>
      </c>
      <c r="Q64" s="76"/>
      <c r="R64" s="76"/>
      <c r="S64" s="71"/>
      <c r="T64" s="71"/>
      <c r="U64" s="76"/>
      <c r="V64" s="76"/>
      <c r="W64" s="76"/>
      <c r="X64" s="76"/>
      <c r="Y64" s="71"/>
      <c r="Z64" s="76"/>
      <c r="AA64" s="76"/>
      <c r="AB64" s="73"/>
      <c r="AC64" s="76"/>
      <c r="AD64" s="70"/>
      <c r="AE64" s="70" t="s">
        <v>29</v>
      </c>
      <c r="AF64" s="76"/>
      <c r="AG64" s="76"/>
      <c r="AH64" s="70" t="s">
        <v>29</v>
      </c>
      <c r="AI64" s="73"/>
      <c r="AJ64" s="76"/>
      <c r="AK64" s="76"/>
      <c r="AL64" s="69">
        <v>61</v>
      </c>
      <c r="AM64" s="74"/>
    </row>
    <row r="65" spans="1:39" ht="19.2" customHeight="1">
      <c r="A65" s="77"/>
      <c r="B65" s="164">
        <v>2</v>
      </c>
      <c r="C65" s="164"/>
      <c r="D65" s="164"/>
      <c r="E65" s="164"/>
      <c r="F65" s="164"/>
      <c r="G65" s="69" t="s">
        <v>252</v>
      </c>
      <c r="H65" s="165" t="s">
        <v>149</v>
      </c>
      <c r="I65" s="165"/>
      <c r="J65" s="165"/>
      <c r="K65" s="69" t="s">
        <v>106</v>
      </c>
      <c r="L65" s="69">
        <v>1</v>
      </c>
      <c r="M65" s="69" t="s">
        <v>107</v>
      </c>
      <c r="N65" s="164" t="s">
        <v>252</v>
      </c>
      <c r="O65" s="164"/>
      <c r="P65" s="69">
        <v>62</v>
      </c>
      <c r="Q65" s="76"/>
      <c r="R65" s="76"/>
      <c r="S65" s="71"/>
      <c r="T65" s="71"/>
      <c r="U65" s="76"/>
      <c r="V65" s="76"/>
      <c r="W65" s="76"/>
      <c r="X65" s="76"/>
      <c r="Y65" s="71"/>
      <c r="Z65" s="76"/>
      <c r="AA65" s="76"/>
      <c r="AB65" s="73"/>
      <c r="AC65" s="76"/>
      <c r="AD65" s="70" t="s">
        <v>29</v>
      </c>
      <c r="AE65" s="70"/>
      <c r="AF65" s="76"/>
      <c r="AG65" s="76"/>
      <c r="AH65" s="70" t="s">
        <v>29</v>
      </c>
      <c r="AI65" s="73"/>
      <c r="AJ65" s="76"/>
      <c r="AK65" s="76"/>
      <c r="AL65" s="69">
        <v>62</v>
      </c>
      <c r="AM65" s="74"/>
    </row>
    <row r="66" spans="1:39" ht="19.2" customHeight="1">
      <c r="A66" s="77"/>
      <c r="B66" s="164">
        <v>2</v>
      </c>
      <c r="C66" s="164"/>
      <c r="D66" s="164"/>
      <c r="E66" s="164"/>
      <c r="F66" s="164"/>
      <c r="G66" s="69" t="s">
        <v>252</v>
      </c>
      <c r="H66" s="165" t="s">
        <v>150</v>
      </c>
      <c r="I66" s="165"/>
      <c r="J66" s="165"/>
      <c r="K66" s="69" t="s">
        <v>106</v>
      </c>
      <c r="L66" s="69">
        <v>1</v>
      </c>
      <c r="M66" s="69" t="s">
        <v>107</v>
      </c>
      <c r="N66" s="164" t="s">
        <v>252</v>
      </c>
      <c r="O66" s="164"/>
      <c r="P66" s="69">
        <v>63</v>
      </c>
      <c r="Q66" s="76"/>
      <c r="R66" s="76"/>
      <c r="S66" s="71"/>
      <c r="T66" s="71"/>
      <c r="U66" s="76"/>
      <c r="V66" s="76"/>
      <c r="W66" s="76"/>
      <c r="X66" s="76"/>
      <c r="Y66" s="71"/>
      <c r="Z66" s="76"/>
      <c r="AA66" s="76"/>
      <c r="AB66" s="73"/>
      <c r="AC66" s="76"/>
      <c r="AD66" s="70"/>
      <c r="AE66" s="70" t="s">
        <v>29</v>
      </c>
      <c r="AF66" s="76"/>
      <c r="AG66" s="76"/>
      <c r="AH66" s="70" t="s">
        <v>29</v>
      </c>
      <c r="AI66" s="73"/>
      <c r="AJ66" s="76"/>
      <c r="AK66" s="76"/>
      <c r="AL66" s="69">
        <v>63</v>
      </c>
      <c r="AM66" s="74"/>
    </row>
    <row r="67" spans="1:39" ht="10.8" customHeight="1">
      <c r="A67" s="77"/>
      <c r="B67" s="164"/>
      <c r="C67" s="164"/>
      <c r="D67" s="164"/>
      <c r="E67" s="164"/>
      <c r="F67" s="164"/>
      <c r="G67" s="69"/>
      <c r="H67" s="166"/>
      <c r="I67" s="167"/>
      <c r="J67" s="168"/>
      <c r="K67" s="69"/>
      <c r="L67" s="69"/>
      <c r="M67" s="69"/>
      <c r="N67" s="169"/>
      <c r="O67" s="170"/>
      <c r="P67" s="69"/>
      <c r="Q67" s="76"/>
      <c r="R67" s="76"/>
      <c r="S67" s="71"/>
      <c r="T67" s="71"/>
      <c r="U67" s="76"/>
      <c r="V67" s="76"/>
      <c r="W67" s="76"/>
      <c r="X67" s="76"/>
      <c r="Y67" s="71"/>
      <c r="Z67" s="76"/>
      <c r="AA67" s="76"/>
      <c r="AB67" s="73"/>
      <c r="AC67" s="76"/>
      <c r="AD67" s="76"/>
      <c r="AE67" s="76"/>
      <c r="AF67" s="70"/>
      <c r="AG67" s="70"/>
      <c r="AH67" s="70"/>
      <c r="AI67" s="78"/>
      <c r="AJ67" s="70"/>
      <c r="AK67" s="70"/>
      <c r="AL67" s="69"/>
      <c r="AM67" s="74"/>
    </row>
    <row r="68" spans="1:39" ht="19.2" customHeight="1">
      <c r="A68" s="77"/>
      <c r="B68" s="164">
        <v>5</v>
      </c>
      <c r="C68" s="164"/>
      <c r="D68" s="164"/>
      <c r="E68" s="164"/>
      <c r="F68" s="164"/>
      <c r="G68" s="69" t="s">
        <v>220</v>
      </c>
      <c r="H68" s="166" t="s">
        <v>221</v>
      </c>
      <c r="I68" s="167"/>
      <c r="J68" s="168"/>
      <c r="K68" s="69" t="s">
        <v>106</v>
      </c>
      <c r="L68" s="69">
        <v>1</v>
      </c>
      <c r="M68" s="69" t="s">
        <v>107</v>
      </c>
      <c r="N68" s="169" t="s">
        <v>223</v>
      </c>
      <c r="O68" s="170"/>
      <c r="P68" s="69">
        <v>64</v>
      </c>
      <c r="Q68" s="76"/>
      <c r="R68" s="76"/>
      <c r="S68" s="71"/>
      <c r="T68" s="71"/>
      <c r="U68" s="76"/>
      <c r="V68" s="76"/>
      <c r="W68" s="76"/>
      <c r="X68" s="76"/>
      <c r="Y68" s="71"/>
      <c r="Z68" s="76"/>
      <c r="AA68" s="76"/>
      <c r="AB68" s="73"/>
      <c r="AC68" s="76"/>
      <c r="AD68" s="76"/>
      <c r="AE68" s="76"/>
      <c r="AF68" s="70"/>
      <c r="AG68" s="70"/>
      <c r="AH68" s="70"/>
      <c r="AI68" s="78"/>
      <c r="AJ68" s="70" t="s">
        <v>29</v>
      </c>
      <c r="AK68" s="70"/>
      <c r="AL68" s="69">
        <v>64</v>
      </c>
      <c r="AM68" s="74"/>
    </row>
    <row r="69" spans="1:39" ht="19.2" customHeight="1">
      <c r="A69" s="77"/>
      <c r="B69" s="164">
        <v>5</v>
      </c>
      <c r="C69" s="164"/>
      <c r="D69" s="164"/>
      <c r="E69" s="164"/>
      <c r="F69" s="164"/>
      <c r="G69" s="69" t="s">
        <v>219</v>
      </c>
      <c r="H69" s="166" t="s">
        <v>222</v>
      </c>
      <c r="I69" s="167"/>
      <c r="J69" s="168"/>
      <c r="K69" s="69" t="s">
        <v>106</v>
      </c>
      <c r="L69" s="69">
        <v>1</v>
      </c>
      <c r="M69" s="69" t="s">
        <v>107</v>
      </c>
      <c r="N69" s="169" t="s">
        <v>224</v>
      </c>
      <c r="O69" s="170"/>
      <c r="P69" s="69">
        <v>65</v>
      </c>
      <c r="Q69" s="76"/>
      <c r="R69" s="76"/>
      <c r="S69" s="71"/>
      <c r="T69" s="71"/>
      <c r="U69" s="76"/>
      <c r="V69" s="76"/>
      <c r="W69" s="76"/>
      <c r="X69" s="76"/>
      <c r="Y69" s="71"/>
      <c r="Z69" s="76"/>
      <c r="AA69" s="76"/>
      <c r="AB69" s="73"/>
      <c r="AC69" s="76"/>
      <c r="AD69" s="76"/>
      <c r="AE69" s="76"/>
      <c r="AF69" s="70"/>
      <c r="AG69" s="70"/>
      <c r="AH69" s="70"/>
      <c r="AI69" s="78"/>
      <c r="AJ69" s="70"/>
      <c r="AK69" s="70" t="s">
        <v>29</v>
      </c>
      <c r="AL69" s="69">
        <v>65</v>
      </c>
      <c r="AM69" s="74"/>
    </row>
    <row r="70" spans="1:39" ht="25.2" customHeight="1">
      <c r="A70" s="77"/>
      <c r="B70" s="164">
        <v>5</v>
      </c>
      <c r="C70" s="164"/>
      <c r="D70" s="164"/>
      <c r="E70" s="164"/>
      <c r="F70" s="164"/>
      <c r="G70" s="69" t="s">
        <v>225</v>
      </c>
      <c r="H70" s="165" t="s">
        <v>230</v>
      </c>
      <c r="I70" s="165"/>
      <c r="J70" s="165"/>
      <c r="K70" s="69" t="s">
        <v>105</v>
      </c>
      <c r="L70" s="69" t="s">
        <v>110</v>
      </c>
      <c r="M70" s="69" t="s">
        <v>112</v>
      </c>
      <c r="N70" s="164" t="s">
        <v>234</v>
      </c>
      <c r="O70" s="164"/>
      <c r="P70" s="69">
        <v>66</v>
      </c>
      <c r="Q70" s="76"/>
      <c r="R70" s="76"/>
      <c r="S70" s="71"/>
      <c r="T70" s="71"/>
      <c r="U70" s="76"/>
      <c r="V70" s="76"/>
      <c r="W70" s="76"/>
      <c r="X70" s="76"/>
      <c r="Y70" s="71"/>
      <c r="Z70" s="76"/>
      <c r="AA70" s="76"/>
      <c r="AB70" s="73"/>
      <c r="AC70" s="76"/>
      <c r="AD70" s="76"/>
      <c r="AE70" s="76"/>
      <c r="AF70" s="70" t="s">
        <v>29</v>
      </c>
      <c r="AG70" s="70"/>
      <c r="AH70" s="70"/>
      <c r="AI70" s="78"/>
      <c r="AJ70" s="70" t="s">
        <v>29</v>
      </c>
      <c r="AK70" s="70"/>
      <c r="AL70" s="69">
        <v>66</v>
      </c>
      <c r="AM70" s="74"/>
    </row>
    <row r="71" spans="1:39" ht="19.2" customHeight="1">
      <c r="A71" s="79">
        <v>1</v>
      </c>
      <c r="B71" s="164">
        <v>5</v>
      </c>
      <c r="C71" s="164"/>
      <c r="D71" s="164"/>
      <c r="E71" s="164"/>
      <c r="F71" s="164"/>
      <c r="G71" s="69" t="s">
        <v>226</v>
      </c>
      <c r="H71" s="165" t="s">
        <v>231</v>
      </c>
      <c r="I71" s="165"/>
      <c r="J71" s="165"/>
      <c r="K71" s="69" t="s">
        <v>105</v>
      </c>
      <c r="L71" s="69">
        <v>10</v>
      </c>
      <c r="M71" s="69" t="s">
        <v>112</v>
      </c>
      <c r="N71" s="164" t="s">
        <v>235</v>
      </c>
      <c r="O71" s="164"/>
      <c r="P71" s="69">
        <v>67</v>
      </c>
      <c r="Q71" s="76"/>
      <c r="R71" s="76"/>
      <c r="S71" s="71"/>
      <c r="T71" s="71"/>
      <c r="U71" s="76"/>
      <c r="V71" s="76"/>
      <c r="W71" s="76"/>
      <c r="X71" s="76"/>
      <c r="Y71" s="71"/>
      <c r="Z71" s="76"/>
      <c r="AA71" s="76"/>
      <c r="AB71" s="73"/>
      <c r="AC71" s="76"/>
      <c r="AD71" s="76"/>
      <c r="AE71" s="76"/>
      <c r="AF71" s="70" t="s">
        <v>29</v>
      </c>
      <c r="AG71" s="70"/>
      <c r="AH71" s="70"/>
      <c r="AI71" s="78"/>
      <c r="AJ71" s="70"/>
      <c r="AK71" s="70" t="s">
        <v>29</v>
      </c>
      <c r="AL71" s="69">
        <v>67</v>
      </c>
      <c r="AM71" s="74"/>
    </row>
    <row r="72" spans="1:39" ht="25.2" customHeight="1">
      <c r="A72" s="80" t="s">
        <v>268</v>
      </c>
      <c r="B72" s="164">
        <v>5</v>
      </c>
      <c r="C72" s="164"/>
      <c r="D72" s="164"/>
      <c r="E72" s="164"/>
      <c r="F72" s="164"/>
      <c r="G72" s="69" t="s">
        <v>228</v>
      </c>
      <c r="H72" s="165" t="s">
        <v>232</v>
      </c>
      <c r="I72" s="165"/>
      <c r="J72" s="165"/>
      <c r="K72" s="69" t="s">
        <v>105</v>
      </c>
      <c r="L72" s="69" t="s">
        <v>110</v>
      </c>
      <c r="M72" s="69" t="s">
        <v>112</v>
      </c>
      <c r="N72" s="164" t="s">
        <v>236</v>
      </c>
      <c r="O72" s="164"/>
      <c r="P72" s="69">
        <v>68</v>
      </c>
      <c r="Q72" s="76"/>
      <c r="R72" s="76"/>
      <c r="S72" s="71"/>
      <c r="T72" s="71"/>
      <c r="U72" s="76"/>
      <c r="V72" s="76"/>
      <c r="W72" s="76"/>
      <c r="X72" s="76"/>
      <c r="Y72" s="71"/>
      <c r="Z72" s="76"/>
      <c r="AA72" s="76"/>
      <c r="AB72" s="73"/>
      <c r="AC72" s="76"/>
      <c r="AD72" s="76"/>
      <c r="AE72" s="76"/>
      <c r="AF72" s="70" t="s">
        <v>29</v>
      </c>
      <c r="AG72" s="70"/>
      <c r="AH72" s="70"/>
      <c r="AI72" s="78"/>
      <c r="AJ72" s="70" t="s">
        <v>29</v>
      </c>
      <c r="AK72" s="70"/>
      <c r="AL72" s="69">
        <v>68</v>
      </c>
      <c r="AM72" s="74"/>
    </row>
    <row r="73" spans="1:39" ht="17.399999999999999" customHeight="1">
      <c r="A73" s="79">
        <v>1</v>
      </c>
      <c r="B73" s="164">
        <v>5</v>
      </c>
      <c r="C73" s="164"/>
      <c r="D73" s="164"/>
      <c r="E73" s="164"/>
      <c r="F73" s="164"/>
      <c r="G73" s="69" t="s">
        <v>229</v>
      </c>
      <c r="H73" s="165" t="s">
        <v>233</v>
      </c>
      <c r="I73" s="165"/>
      <c r="J73" s="165"/>
      <c r="K73" s="69" t="s">
        <v>105</v>
      </c>
      <c r="L73" s="69">
        <v>10</v>
      </c>
      <c r="M73" s="69" t="s">
        <v>112</v>
      </c>
      <c r="N73" s="164" t="s">
        <v>237</v>
      </c>
      <c r="O73" s="164"/>
      <c r="P73" s="69">
        <v>69</v>
      </c>
      <c r="Q73" s="76"/>
      <c r="R73" s="76"/>
      <c r="S73" s="71"/>
      <c r="T73" s="71"/>
      <c r="U73" s="76"/>
      <c r="V73" s="76"/>
      <c r="W73" s="76"/>
      <c r="X73" s="76"/>
      <c r="Y73" s="71"/>
      <c r="Z73" s="76"/>
      <c r="AA73" s="76"/>
      <c r="AB73" s="73"/>
      <c r="AC73" s="76"/>
      <c r="AD73" s="76"/>
      <c r="AE73" s="76"/>
      <c r="AF73" s="70" t="s">
        <v>29</v>
      </c>
      <c r="AG73" s="70"/>
      <c r="AH73" s="70"/>
      <c r="AI73" s="78"/>
      <c r="AJ73" s="70"/>
      <c r="AK73" s="70" t="s">
        <v>29</v>
      </c>
      <c r="AL73" s="69">
        <v>69</v>
      </c>
      <c r="AM73" s="74"/>
    </row>
    <row r="74" spans="1:39" ht="6" customHeight="1">
      <c r="A74" s="233"/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5"/>
      <c r="N74" s="232" t="str">
        <f>Cover!$D$4</f>
        <v>Document Title: CAUSE AND EFFECT DIAGRAM</v>
      </c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23"/>
      <c r="AF74" s="223"/>
      <c r="AG74" s="223"/>
      <c r="AH74" s="223"/>
      <c r="AI74" s="223"/>
      <c r="AJ74" s="223"/>
      <c r="AK74" s="223"/>
      <c r="AL74" s="223"/>
      <c r="AM74" s="223"/>
    </row>
    <row r="75" spans="1:39" ht="14.4" customHeight="1">
      <c r="A75" s="236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8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23" t="str">
        <f>Cover!$K$5</f>
        <v>Rev.: 02</v>
      </c>
      <c r="AF75" s="223"/>
      <c r="AG75" s="223"/>
      <c r="AH75" s="223"/>
      <c r="AI75" s="223"/>
      <c r="AJ75" s="223"/>
      <c r="AK75" s="223"/>
      <c r="AL75" s="223"/>
      <c r="AM75" s="223"/>
    </row>
    <row r="76" spans="1:39" ht="14.4" customHeight="1">
      <c r="A76" s="239"/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1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23" t="s">
        <v>273</v>
      </c>
      <c r="AF76" s="223"/>
      <c r="AG76" s="223"/>
      <c r="AH76" s="223"/>
      <c r="AI76" s="223"/>
      <c r="AJ76" s="223"/>
      <c r="AK76" s="223"/>
      <c r="AL76" s="223"/>
      <c r="AM76" s="223"/>
    </row>
    <row r="77" spans="1:39" ht="16.2" customHeight="1">
      <c r="A77" s="211" t="s">
        <v>271</v>
      </c>
      <c r="B77" s="211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 t="s">
        <v>272</v>
      </c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  <c r="AI77" s="211"/>
      <c r="AJ77" s="211"/>
      <c r="AK77" s="211"/>
      <c r="AL77" s="211"/>
      <c r="AM77" s="211"/>
    </row>
    <row r="78" spans="1:39" ht="10.8" customHeight="1">
      <c r="A78" s="211"/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</row>
    <row r="79" spans="1:39" ht="5.25" customHeight="1">
      <c r="A79" s="211"/>
      <c r="B79" s="211"/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</row>
    <row r="80" spans="1:39" ht="5.25" customHeight="1">
      <c r="A80" s="211"/>
      <c r="B80" s="211"/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</row>
    <row r="81" spans="1:39" ht="5.25" customHeight="1">
      <c r="A81" s="211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  <c r="AL81" s="211"/>
      <c r="AM81" s="211"/>
    </row>
    <row r="82" spans="1:39" ht="5.25" customHeight="1">
      <c r="A82" s="211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211"/>
      <c r="AL82" s="211"/>
      <c r="AM82" s="211"/>
    </row>
    <row r="83" spans="1:39" ht="5.25" customHeight="1">
      <c r="A83" s="211"/>
      <c r="B83" s="211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  <c r="AH83" s="211"/>
      <c r="AI83" s="211"/>
      <c r="AJ83" s="211"/>
      <c r="AK83" s="211"/>
      <c r="AL83" s="211"/>
      <c r="AM83" s="211"/>
    </row>
    <row r="84" spans="1:39" ht="5.25" customHeight="1">
      <c r="A84" s="211"/>
      <c r="B84" s="211"/>
      <c r="C84" s="211"/>
      <c r="D84" s="211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  <c r="AG84" s="211"/>
      <c r="AH84" s="211"/>
      <c r="AI84" s="211"/>
      <c r="AJ84" s="211"/>
      <c r="AK84" s="211"/>
      <c r="AL84" s="211"/>
      <c r="AM84" s="211"/>
    </row>
    <row r="85" spans="1:39" ht="10.5" customHeight="1">
      <c r="A85" s="211"/>
      <c r="B85" s="211"/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</row>
    <row r="86" spans="1:39">
      <c r="A86" s="211"/>
      <c r="B86" s="211"/>
      <c r="C86" s="211"/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  <c r="AK86" s="211"/>
      <c r="AL86" s="211"/>
      <c r="AM86" s="211"/>
    </row>
    <row r="87" spans="1:39">
      <c r="A87" s="211"/>
      <c r="B87" s="211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  <c r="AH87" s="211"/>
      <c r="AI87" s="211"/>
      <c r="AJ87" s="211"/>
      <c r="AK87" s="211"/>
      <c r="AL87" s="211"/>
      <c r="AM87" s="211"/>
    </row>
    <row r="88" spans="1:39">
      <c r="A88" s="211"/>
      <c r="B88" s="211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  <c r="AK88" s="211"/>
      <c r="AL88" s="211"/>
      <c r="AM88" s="211"/>
    </row>
    <row r="89" spans="1:39">
      <c r="A89" s="211"/>
      <c r="B89" s="211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  <c r="AH89" s="211"/>
      <c r="AI89" s="211"/>
      <c r="AJ89" s="211"/>
      <c r="AK89" s="211"/>
      <c r="AL89" s="211"/>
      <c r="AM89" s="211"/>
    </row>
    <row r="90" spans="1:39">
      <c r="A90" s="211"/>
      <c r="B90" s="211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211"/>
    </row>
    <row r="91" spans="1:39">
      <c r="A91" s="211"/>
      <c r="B91" s="211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  <c r="AL91" s="211"/>
      <c r="AM91" s="211"/>
    </row>
    <row r="92" spans="1:39" ht="14.4" customHeight="1">
      <c r="A92" s="211"/>
      <c r="B92" s="211"/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  <c r="AK92" s="211"/>
      <c r="AL92" s="211"/>
      <c r="AM92" s="211"/>
    </row>
  </sheetData>
  <mergeCells count="315">
    <mergeCell ref="AE74:AM74"/>
    <mergeCell ref="A74:M76"/>
    <mergeCell ref="N74:AD75"/>
    <mergeCell ref="AE75:AM75"/>
    <mergeCell ref="N76:AD76"/>
    <mergeCell ref="AE76:AM76"/>
    <mergeCell ref="H50:J50"/>
    <mergeCell ref="H51:J51"/>
    <mergeCell ref="H52:J52"/>
    <mergeCell ref="H53:J53"/>
    <mergeCell ref="B50:F50"/>
    <mergeCell ref="B51:F51"/>
    <mergeCell ref="B52:F52"/>
    <mergeCell ref="B53:F53"/>
    <mergeCell ref="B67:F67"/>
    <mergeCell ref="B58:F58"/>
    <mergeCell ref="B59:F59"/>
    <mergeCell ref="B60:F60"/>
    <mergeCell ref="B71:F71"/>
    <mergeCell ref="B45:F45"/>
    <mergeCell ref="H45:J45"/>
    <mergeCell ref="N45:O45"/>
    <mergeCell ref="B44:F44"/>
    <mergeCell ref="N41:O41"/>
    <mergeCell ref="N42:O42"/>
    <mergeCell ref="N43:O43"/>
    <mergeCell ref="B48:F48"/>
    <mergeCell ref="B49:F49"/>
    <mergeCell ref="B41:F41"/>
    <mergeCell ref="B42:F42"/>
    <mergeCell ref="B43:F43"/>
    <mergeCell ref="N31:O31"/>
    <mergeCell ref="H34:J34"/>
    <mergeCell ref="H36:J36"/>
    <mergeCell ref="H37:J37"/>
    <mergeCell ref="H38:J38"/>
    <mergeCell ref="N35:O35"/>
    <mergeCell ref="H40:J40"/>
    <mergeCell ref="H41:J41"/>
    <mergeCell ref="H42:J42"/>
    <mergeCell ref="H43:J43"/>
    <mergeCell ref="B40:F40"/>
    <mergeCell ref="A1:I6"/>
    <mergeCell ref="J1:AD4"/>
    <mergeCell ref="J6:AD6"/>
    <mergeCell ref="J5:AD5"/>
    <mergeCell ref="AH6:AM6"/>
    <mergeCell ref="AE6:AG6"/>
    <mergeCell ref="B34:F34"/>
    <mergeCell ref="B36:F36"/>
    <mergeCell ref="B37:F37"/>
    <mergeCell ref="B35:F35"/>
    <mergeCell ref="AE1:AM5"/>
    <mergeCell ref="P7:P8"/>
    <mergeCell ref="AG7:AG8"/>
    <mergeCell ref="AH7:AH8"/>
    <mergeCell ref="AI7:AI8"/>
    <mergeCell ref="AJ7:AJ8"/>
    <mergeCell ref="AK7:AK8"/>
    <mergeCell ref="AL7:AL8"/>
    <mergeCell ref="AM7:AM8"/>
    <mergeCell ref="H39:J39"/>
    <mergeCell ref="H35:J35"/>
    <mergeCell ref="B31:F31"/>
    <mergeCell ref="H31:J31"/>
    <mergeCell ref="B23:F23"/>
    <mergeCell ref="H23:J23"/>
    <mergeCell ref="B24:F24"/>
    <mergeCell ref="B25:F25"/>
    <mergeCell ref="B27:F27"/>
    <mergeCell ref="B28:F28"/>
    <mergeCell ref="B26:F26"/>
    <mergeCell ref="H24:J24"/>
    <mergeCell ref="H25:J25"/>
    <mergeCell ref="H27:J27"/>
    <mergeCell ref="H28:J28"/>
    <mergeCell ref="H26:J26"/>
    <mergeCell ref="B38:F38"/>
    <mergeCell ref="B39:F39"/>
    <mergeCell ref="H32:J32"/>
    <mergeCell ref="H33:J33"/>
    <mergeCell ref="A77:P92"/>
    <mergeCell ref="Q77:AM92"/>
    <mergeCell ref="P20:P22"/>
    <mergeCell ref="P9:P10"/>
    <mergeCell ref="P11:P14"/>
    <mergeCell ref="P15:P17"/>
    <mergeCell ref="A21:N22"/>
    <mergeCell ref="O21:O22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N44:O44"/>
    <mergeCell ref="H44:J44"/>
    <mergeCell ref="B61:F61"/>
    <mergeCell ref="B62:F62"/>
    <mergeCell ref="B63:F63"/>
    <mergeCell ref="AK9:AK10"/>
    <mergeCell ref="B29:F29"/>
    <mergeCell ref="AL9:AL10"/>
    <mergeCell ref="AM9:AM10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Z9:Z10"/>
    <mergeCell ref="AA9:AA10"/>
    <mergeCell ref="AB9:AB10"/>
    <mergeCell ref="AC9:AC10"/>
    <mergeCell ref="AD9:AD10"/>
    <mergeCell ref="AE7:AE8"/>
    <mergeCell ref="AF7:AF8"/>
    <mergeCell ref="AJ9:AJ10"/>
    <mergeCell ref="AK15:AK17"/>
    <mergeCell ref="AL15:AL17"/>
    <mergeCell ref="AM15:AM17"/>
    <mergeCell ref="AK11:AK14"/>
    <mergeCell ref="AL11:AL14"/>
    <mergeCell ref="AM11:AM14"/>
    <mergeCell ref="Q15:Q17"/>
    <mergeCell ref="R15:R17"/>
    <mergeCell ref="S15:S17"/>
    <mergeCell ref="T15:T17"/>
    <mergeCell ref="U15:U17"/>
    <mergeCell ref="V15:V17"/>
    <mergeCell ref="W15:W17"/>
    <mergeCell ref="X15:X17"/>
    <mergeCell ref="Y15:Y17"/>
    <mergeCell ref="Z15:Z17"/>
    <mergeCell ref="AA15:AA17"/>
    <mergeCell ref="AB15:AB17"/>
    <mergeCell ref="AC15:AC17"/>
    <mergeCell ref="AD15:AD17"/>
    <mergeCell ref="Z11:Z14"/>
    <mergeCell ref="AA11:AA14"/>
    <mergeCell ref="AB11:AB14"/>
    <mergeCell ref="AC11:AC14"/>
    <mergeCell ref="AL20:AL22"/>
    <mergeCell ref="AM20:AM22"/>
    <mergeCell ref="B54:F54"/>
    <mergeCell ref="B56:F56"/>
    <mergeCell ref="B57:F57"/>
    <mergeCell ref="AF20:AF22"/>
    <mergeCell ref="AE20:AE22"/>
    <mergeCell ref="AH20:AH22"/>
    <mergeCell ref="AG20:AG22"/>
    <mergeCell ref="AI20:AI22"/>
    <mergeCell ref="AJ20:AJ22"/>
    <mergeCell ref="Z20:Z22"/>
    <mergeCell ref="AA20:AA22"/>
    <mergeCell ref="AB20:AB22"/>
    <mergeCell ref="AC20:AC22"/>
    <mergeCell ref="AD20:AD22"/>
    <mergeCell ref="Q20:Q22"/>
    <mergeCell ref="R20:R22"/>
    <mergeCell ref="S20:S22"/>
    <mergeCell ref="T20:T22"/>
    <mergeCell ref="U20:U22"/>
    <mergeCell ref="N29:O29"/>
    <mergeCell ref="H29:J29"/>
    <mergeCell ref="H30:J30"/>
    <mergeCell ref="H46:J46"/>
    <mergeCell ref="B46:F46"/>
    <mergeCell ref="N56:O56"/>
    <mergeCell ref="N57:O57"/>
    <mergeCell ref="AK20:AK22"/>
    <mergeCell ref="N30:O30"/>
    <mergeCell ref="N32:O32"/>
    <mergeCell ref="N33:O33"/>
    <mergeCell ref="N34:O34"/>
    <mergeCell ref="N36:O36"/>
    <mergeCell ref="N37:O37"/>
    <mergeCell ref="N48:O48"/>
    <mergeCell ref="N49:O49"/>
    <mergeCell ref="N24:O24"/>
    <mergeCell ref="N25:O25"/>
    <mergeCell ref="N27:O27"/>
    <mergeCell ref="N28:O28"/>
    <mergeCell ref="N26:O26"/>
    <mergeCell ref="N38:O38"/>
    <mergeCell ref="N39:O39"/>
    <mergeCell ref="N40:O40"/>
    <mergeCell ref="B30:F30"/>
    <mergeCell ref="B32:F32"/>
    <mergeCell ref="B33:F33"/>
    <mergeCell ref="N70:O70"/>
    <mergeCell ref="N71:O71"/>
    <mergeCell ref="N72:O72"/>
    <mergeCell ref="H73:J73"/>
    <mergeCell ref="B47:F47"/>
    <mergeCell ref="H47:J47"/>
    <mergeCell ref="N47:O47"/>
    <mergeCell ref="H49:J49"/>
    <mergeCell ref="H54:J54"/>
    <mergeCell ref="H57:J57"/>
    <mergeCell ref="H56:J56"/>
    <mergeCell ref="B72:F72"/>
    <mergeCell ref="B73:F73"/>
    <mergeCell ref="B64:F64"/>
    <mergeCell ref="H61:J61"/>
    <mergeCell ref="H62:J62"/>
    <mergeCell ref="H63:J63"/>
    <mergeCell ref="H64:J64"/>
    <mergeCell ref="AI9:AI10"/>
    <mergeCell ref="AH9:AH10"/>
    <mergeCell ref="AG9:AG10"/>
    <mergeCell ref="AF9:AF10"/>
    <mergeCell ref="AE9:AE10"/>
    <mergeCell ref="B55:F55"/>
    <mergeCell ref="H55:J55"/>
    <mergeCell ref="N55:O55"/>
    <mergeCell ref="V20:V22"/>
    <mergeCell ref="W20:W22"/>
    <mergeCell ref="X20:X22"/>
    <mergeCell ref="Y20:Y22"/>
    <mergeCell ref="AE15:AE17"/>
    <mergeCell ref="AF15:AF17"/>
    <mergeCell ref="AG15:AG17"/>
    <mergeCell ref="AH15:AH17"/>
    <mergeCell ref="AI15:AI17"/>
    <mergeCell ref="H48:J48"/>
    <mergeCell ref="AB18:AB19"/>
    <mergeCell ref="AA18:AA19"/>
    <mergeCell ref="Z18:Z19"/>
    <mergeCell ref="Y18:Y19"/>
    <mergeCell ref="X18:X19"/>
    <mergeCell ref="W18:W19"/>
    <mergeCell ref="AJ15:AJ17"/>
    <mergeCell ref="AD11:AD14"/>
    <mergeCell ref="Q11:Q14"/>
    <mergeCell ref="R11:R14"/>
    <mergeCell ref="S11:S14"/>
    <mergeCell ref="T11:T14"/>
    <mergeCell ref="AJ11:AJ14"/>
    <mergeCell ref="AI11:AI14"/>
    <mergeCell ref="AH11:AH14"/>
    <mergeCell ref="AG11:AG14"/>
    <mergeCell ref="AF11:AF14"/>
    <mergeCell ref="AE11:AE14"/>
    <mergeCell ref="V11:V14"/>
    <mergeCell ref="W11:W14"/>
    <mergeCell ref="X11:X14"/>
    <mergeCell ref="Y11:Y14"/>
    <mergeCell ref="N52:O52"/>
    <mergeCell ref="N53:O53"/>
    <mergeCell ref="N54:O54"/>
    <mergeCell ref="U11:U14"/>
    <mergeCell ref="N58:O58"/>
    <mergeCell ref="N59:O59"/>
    <mergeCell ref="N60:O60"/>
    <mergeCell ref="N61:O61"/>
    <mergeCell ref="N62:O62"/>
    <mergeCell ref="O7:O20"/>
    <mergeCell ref="N23:O23"/>
    <mergeCell ref="N46:O46"/>
    <mergeCell ref="N50:O50"/>
    <mergeCell ref="N51:O51"/>
    <mergeCell ref="S18:S19"/>
    <mergeCell ref="R18:R19"/>
    <mergeCell ref="Q18:Q19"/>
    <mergeCell ref="P18:P19"/>
    <mergeCell ref="B70:F70"/>
    <mergeCell ref="B65:F65"/>
    <mergeCell ref="B66:F66"/>
    <mergeCell ref="B68:F68"/>
    <mergeCell ref="B69:F69"/>
    <mergeCell ref="H58:J58"/>
    <mergeCell ref="H67:J67"/>
    <mergeCell ref="N73:O73"/>
    <mergeCell ref="H71:J71"/>
    <mergeCell ref="H72:J72"/>
    <mergeCell ref="H59:J59"/>
    <mergeCell ref="H60:J60"/>
    <mergeCell ref="H65:J65"/>
    <mergeCell ref="H66:J66"/>
    <mergeCell ref="H68:J68"/>
    <mergeCell ref="H69:J69"/>
    <mergeCell ref="H70:J70"/>
    <mergeCell ref="N67:O67"/>
    <mergeCell ref="N63:O63"/>
    <mergeCell ref="N64:O64"/>
    <mergeCell ref="N65:O65"/>
    <mergeCell ref="N66:O66"/>
    <mergeCell ref="N68:O68"/>
    <mergeCell ref="N69:O69"/>
    <mergeCell ref="V18:V19"/>
    <mergeCell ref="U18:U19"/>
    <mergeCell ref="T18:T19"/>
    <mergeCell ref="AM18:AM19"/>
    <mergeCell ref="AL18:AL19"/>
    <mergeCell ref="AJ18:AJ19"/>
    <mergeCell ref="AI18:AI19"/>
    <mergeCell ref="AH18:AH19"/>
    <mergeCell ref="AG18:AG19"/>
    <mergeCell ref="AF18:AF19"/>
    <mergeCell ref="AE18:AE19"/>
    <mergeCell ref="AD18:AD19"/>
    <mergeCell ref="AC18:AC19"/>
    <mergeCell ref="AK18:AK19"/>
  </mergeCells>
  <printOptions horizontalCentered="1" verticalCentered="1"/>
  <pageMargins left="0.1" right="0.1" top="0.1" bottom="0.1" header="0" footer="0"/>
  <pageSetup paperSize="9" scale="58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Revisions </vt:lpstr>
      <vt:lpstr>CAUSE AND EFFECT CHART</vt:lpstr>
      <vt:lpstr>'CAUSE AND EFFECT CHART'!Print_Area</vt:lpstr>
      <vt:lpstr>Cover!Print_Area</vt:lpstr>
      <vt:lpstr>'Revisions '!Print_Area</vt:lpstr>
      <vt:lpstr>'CAUSE AND EFFECT CHART'!Print_Titles</vt:lpstr>
    </vt:vector>
  </TitlesOfParts>
  <Company>IPIP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Victoria</dc:creator>
  <cp:lastModifiedBy>NoteBook</cp:lastModifiedBy>
  <cp:lastPrinted>2024-11-07T07:00:08Z</cp:lastPrinted>
  <dcterms:created xsi:type="dcterms:W3CDTF">2011-07-04T08:47:50Z</dcterms:created>
  <dcterms:modified xsi:type="dcterms:W3CDTF">2024-11-07T07:04:37Z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Owner">
    <vt:lpwstr>czhua1@jci.com</vt:lpwstr>
  </property>
  <property fmtid="{D5CDD505-2E9C-101B-9397-08002B2CF9AE}" pid="5" name="MSIP_Label_6be01c0c-f9b3-4dc4-af0b-a82110cc37cd_SetDate">
    <vt:lpwstr>2021-05-21T11:54:02.7720819Z</vt:lpwstr>
  </property>
  <property fmtid="{D5CDD505-2E9C-101B-9397-08002B2CF9AE}" pid="6" name="MSIP_Label_6be01c0c-f9b3-4dc4-af0b-a82110cc37cd_Name">
    <vt:lpwstr>Internal</vt:lpwstr>
  </property>
  <property fmtid="{D5CDD505-2E9C-101B-9397-08002B2CF9AE}" pid="7" name="MSIP_Label_6be01c0c-f9b3-4dc4-af0b-a82110cc37cd_Application">
    <vt:lpwstr>Microsoft Azure Information Protection</vt:lpwstr>
  </property>
  <property fmtid="{D5CDD505-2E9C-101B-9397-08002B2CF9AE}" pid="8" name="MSIP_Label_6be01c0c-f9b3-4dc4-af0b-a82110cc37cd_ActionId">
    <vt:lpwstr>92bb3d61-8669-47f0-91ea-17ca9d49d43d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</vt:lpwstr>
  </property>
</Properties>
</file>