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ahmadi\Desktop\"/>
    </mc:Choice>
  </mc:AlternateContent>
  <xr:revisionPtr revIDLastSave="0" documentId="8_{7001A593-B27B-4B67-8161-E624C65ACB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definedNames>
    <definedName name="_xlnm.Print_Area" localSheetId="0">'1'!$A$1:$N$43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9" i="1" l="1"/>
  <c r="N31" i="1"/>
  <c r="N33" i="1"/>
  <c r="N23" i="1"/>
  <c r="N9" i="1"/>
  <c r="N27" i="1"/>
  <c r="N19" i="1"/>
  <c r="N17" i="1"/>
  <c r="N15" i="1"/>
  <c r="N13" i="1"/>
  <c r="N11" i="1"/>
  <c r="N7" i="1"/>
  <c r="N5" i="1"/>
  <c r="N21" i="1"/>
</calcChain>
</file>

<file path=xl/sharedStrings.xml><?xml version="1.0" encoding="utf-8"?>
<sst xmlns="http://schemas.openxmlformats.org/spreadsheetml/2006/main" count="77" uniqueCount="41">
  <si>
    <t>WEIGHT OF SUPPORT MECHANISM</t>
  </si>
  <si>
    <t>WEIGHT OF FAN RING</t>
  </si>
  <si>
    <t>WEIGHT OF BUNDLE FRAME</t>
  </si>
  <si>
    <t>WEIGHT OF STRUCTURE</t>
  </si>
  <si>
    <t>WEIGHT OF FAN DRIVE ASSEMBLY</t>
  </si>
  <si>
    <t>QTY.</t>
  </si>
  <si>
    <t>DATE:</t>
  </si>
  <si>
    <t>WEIGHT OF HEADER WALKWAY</t>
  </si>
  <si>
    <t>U.W (kg)</t>
  </si>
  <si>
    <t>SIGN:</t>
  </si>
  <si>
    <t>NAME:</t>
  </si>
  <si>
    <t>PREPARED BY:</t>
  </si>
  <si>
    <t>REVISION:0</t>
  </si>
  <si>
    <t>TOTAL</t>
  </si>
  <si>
    <r>
      <t xml:space="preserve">                 </t>
    </r>
    <r>
      <rPr>
        <b/>
        <u/>
        <sz val="8"/>
        <rFont val="Times New Roman"/>
        <family val="1"/>
      </rPr>
      <t xml:space="preserve"> DAMAFIN</t>
    </r>
    <r>
      <rPr>
        <b/>
        <sz val="8"/>
        <rFont val="Times New Roman"/>
        <family val="1"/>
      </rPr>
      <t xml:space="preserve">                         THERMAL TECHNOLOGY   </t>
    </r>
  </si>
  <si>
    <t>TOTAL WEIGHT</t>
  </si>
  <si>
    <t xml:space="preserve">WEIGHT </t>
  </si>
  <si>
    <t>CHECKED BY:</t>
  </si>
  <si>
    <t>APPROVED BY:</t>
  </si>
  <si>
    <t>DESCRIPTION</t>
  </si>
  <si>
    <t>WEIGHT OF STEAM COIL  FRAME</t>
  </si>
  <si>
    <t>WEIGHT OF PLENUM</t>
  </si>
  <si>
    <t>PROJECT                                                     ITEM NO.</t>
  </si>
  <si>
    <t>S.SOLGI</t>
  </si>
  <si>
    <t>WEIGHT OF FIN TUBE</t>
  </si>
  <si>
    <t>CODE OF FORM: DEF09</t>
  </si>
  <si>
    <t>REV: 0</t>
  </si>
  <si>
    <t>WEIGHT OF LADDER</t>
  </si>
  <si>
    <t>WEIGHT OF MACHINERY WALKWAY</t>
  </si>
  <si>
    <t>WEIGHT OF HEADER</t>
  </si>
  <si>
    <t>WEIGHT OF LOUVER</t>
  </si>
  <si>
    <t>WEIGHT OF LOUVER CONTROL</t>
  </si>
  <si>
    <t>J.BEIGLOU</t>
  </si>
  <si>
    <t>A.gholizadeh</t>
  </si>
  <si>
    <t xml:space="preserve">WEIGHT  TABLE   </t>
  </si>
  <si>
    <t>A</t>
  </si>
  <si>
    <t>PROJECT: 1158</t>
  </si>
  <si>
    <t>DATE: 12.OCT.2024</t>
  </si>
  <si>
    <t>12.OCT.2024</t>
  </si>
  <si>
    <t>_</t>
  </si>
  <si>
    <t>Total Weight For All Parts  : 21296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</si>
</sst>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178"/>
    </font>
    <font>
      <sz val="10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u/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color rgb="FFFF0000"/>
      <name val="Times New Roman"/>
      <family val="1"/>
    </font>
    <font>
      <sz val="12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5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16" fontId="3" fillId="0" borderId="17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32" xfId="1" applyFont="1" applyBorder="1" applyAlignment="1">
      <alignment horizontal="center" vertical="center" wrapText="1"/>
    </xf>
    <xf numFmtId="0" fontId="3" fillId="0" borderId="33" xfId="1" applyFont="1" applyBorder="1" applyAlignment="1">
      <alignment horizontal="center" vertical="center" wrapText="1"/>
    </xf>
    <xf numFmtId="0" fontId="3" fillId="0" borderId="34" xfId="1" applyFont="1" applyBorder="1" applyAlignment="1">
      <alignment horizontal="center" vertical="center" wrapText="1"/>
    </xf>
    <xf numFmtId="0" fontId="3" fillId="0" borderId="35" xfId="1" applyFont="1" applyBorder="1" applyAlignment="1">
      <alignment horizontal="center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37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8" fillId="5" borderId="31" xfId="0" applyFont="1" applyFill="1" applyBorder="1" applyAlignment="1">
      <alignment horizontal="center" vertical="center" wrapText="1"/>
    </xf>
    <xf numFmtId="0" fontId="8" fillId="5" borderId="38" xfId="0" applyFont="1" applyFill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center" vertical="center" wrapText="1"/>
    </xf>
    <xf numFmtId="0" fontId="8" fillId="5" borderId="35" xfId="0" applyFont="1" applyFill="1" applyBorder="1" applyAlignment="1">
      <alignment horizontal="center" vertical="center" wrapText="1"/>
    </xf>
    <xf numFmtId="0" fontId="8" fillId="5" borderId="39" xfId="0" applyFont="1" applyFill="1" applyBorder="1" applyAlignment="1">
      <alignment horizontal="center" vertical="center" wrapText="1"/>
    </xf>
    <xf numFmtId="0" fontId="8" fillId="5" borderId="36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49" fontId="5" fillId="0" borderId="48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0</xdr:row>
          <xdr:rowOff>66675</xdr:rowOff>
        </xdr:from>
        <xdr:to>
          <xdr:col>0</xdr:col>
          <xdr:colOff>485775</xdr:colOff>
          <xdr:row>1</xdr:row>
          <xdr:rowOff>66675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7"/>
  <sheetViews>
    <sheetView tabSelected="1" view="pageBreakPreview" topLeftCell="A7" zoomScaleSheetLayoutView="100" workbookViewId="0">
      <selection activeCell="A9" sqref="A9:B10"/>
    </sheetView>
  </sheetViews>
  <sheetFormatPr defaultRowHeight="12.75" x14ac:dyDescent="0.2"/>
  <cols>
    <col min="1" max="1" width="14.140625" style="2" customWidth="1"/>
    <col min="2" max="2" width="14.5703125" style="2" customWidth="1"/>
    <col min="3" max="3" width="13" style="12" customWidth="1"/>
    <col min="4" max="7" width="11.5703125" style="2" customWidth="1"/>
    <col min="8" max="13" width="3.85546875" style="2" customWidth="1"/>
    <col min="14" max="14" width="20.7109375" style="2" customWidth="1"/>
    <col min="15" max="16384" width="9.140625" style="2"/>
  </cols>
  <sheetData>
    <row r="1" spans="1:14" ht="35.25" customHeight="1" x14ac:dyDescent="0.2">
      <c r="A1" s="71" t="s">
        <v>14</v>
      </c>
      <c r="B1" s="72"/>
      <c r="C1" s="78" t="s">
        <v>34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1" t="s">
        <v>36</v>
      </c>
    </row>
    <row r="2" spans="1:14" ht="21.75" customHeight="1" x14ac:dyDescent="0.2">
      <c r="A2" s="73"/>
      <c r="B2" s="74"/>
      <c r="C2" s="80"/>
      <c r="D2" s="81"/>
      <c r="E2" s="81"/>
      <c r="F2" s="81"/>
      <c r="G2" s="81"/>
      <c r="H2" s="81"/>
      <c r="I2" s="81"/>
      <c r="J2" s="81"/>
      <c r="K2" s="81"/>
      <c r="L2" s="81"/>
      <c r="M2" s="81"/>
      <c r="N2" s="3" t="s">
        <v>26</v>
      </c>
    </row>
    <row r="3" spans="1:14" ht="21" customHeight="1" thickBot="1" x14ac:dyDescent="0.25">
      <c r="A3" s="75"/>
      <c r="B3" s="76"/>
      <c r="C3" s="82"/>
      <c r="D3" s="83"/>
      <c r="E3" s="83"/>
      <c r="F3" s="83"/>
      <c r="G3" s="83"/>
      <c r="H3" s="83"/>
      <c r="I3" s="83"/>
      <c r="J3" s="83"/>
      <c r="K3" s="83"/>
      <c r="L3" s="83"/>
      <c r="M3" s="83"/>
      <c r="N3" s="4" t="s">
        <v>37</v>
      </c>
    </row>
    <row r="4" spans="1:14" ht="33" customHeight="1" thickBot="1" x14ac:dyDescent="0.25">
      <c r="A4" s="77" t="s">
        <v>22</v>
      </c>
      <c r="B4" s="77"/>
      <c r="C4" s="77"/>
      <c r="D4" s="15" t="s">
        <v>35</v>
      </c>
      <c r="E4" s="16"/>
      <c r="F4" s="16"/>
      <c r="G4" s="16"/>
      <c r="H4" s="16"/>
      <c r="I4" s="16"/>
      <c r="J4" s="16"/>
      <c r="K4" s="16"/>
      <c r="L4" s="16"/>
      <c r="M4" s="16"/>
      <c r="N4" s="5" t="s">
        <v>15</v>
      </c>
    </row>
    <row r="5" spans="1:14" s="19" customFormat="1" ht="15.95" customHeight="1" x14ac:dyDescent="0.2">
      <c r="A5" s="84" t="s">
        <v>24</v>
      </c>
      <c r="B5" s="85"/>
      <c r="C5" s="8" t="s">
        <v>5</v>
      </c>
      <c r="D5" s="24">
        <v>2</v>
      </c>
      <c r="E5" s="24"/>
      <c r="F5" s="24"/>
      <c r="G5" s="24"/>
      <c r="H5" s="24"/>
      <c r="I5" s="24"/>
      <c r="J5" s="24"/>
      <c r="K5" s="24"/>
      <c r="L5" s="24"/>
      <c r="M5" s="24"/>
      <c r="N5" s="50">
        <f>D5*D6+E5*E6+F5*F6+G5*G6+H5*H6+I5*I6+J5*J6+K5*K6+L5*L6+M5*M6</f>
        <v>4000</v>
      </c>
    </row>
    <row r="6" spans="1:14" s="19" customFormat="1" ht="15.95" customHeight="1" x14ac:dyDescent="0.2">
      <c r="A6" s="63"/>
      <c r="B6" s="64"/>
      <c r="C6" s="9" t="s">
        <v>8</v>
      </c>
      <c r="D6" s="25">
        <v>2000</v>
      </c>
      <c r="E6" s="25"/>
      <c r="F6" s="26"/>
      <c r="G6" s="26"/>
      <c r="H6" s="26"/>
      <c r="I6" s="26"/>
      <c r="J6" s="26"/>
      <c r="K6" s="26"/>
      <c r="L6" s="26"/>
      <c r="M6" s="25"/>
      <c r="N6" s="51"/>
    </row>
    <row r="7" spans="1:14" s="19" customFormat="1" ht="15.95" customHeight="1" x14ac:dyDescent="0.2">
      <c r="A7" s="48" t="s">
        <v>2</v>
      </c>
      <c r="B7" s="49"/>
      <c r="C7" s="10" t="s">
        <v>5</v>
      </c>
      <c r="D7" s="24">
        <v>2</v>
      </c>
      <c r="E7" s="24"/>
      <c r="F7" s="27"/>
      <c r="G7" s="27"/>
      <c r="H7" s="24"/>
      <c r="I7" s="27"/>
      <c r="J7" s="27"/>
      <c r="K7" s="27"/>
      <c r="L7" s="24"/>
      <c r="M7" s="24"/>
      <c r="N7" s="50">
        <f>D7*D8+E7*E8+F7*F8+G7*G8+H7*H8+I7*I8+J7*J8+K7*K8+L7*L8+M7*M8</f>
        <v>2182</v>
      </c>
    </row>
    <row r="8" spans="1:14" s="19" customFormat="1" ht="15.95" customHeight="1" x14ac:dyDescent="0.2">
      <c r="A8" s="48"/>
      <c r="B8" s="49"/>
      <c r="C8" s="11" t="s">
        <v>8</v>
      </c>
      <c r="D8" s="28">
        <v>1091</v>
      </c>
      <c r="E8" s="28"/>
      <c r="F8" s="29"/>
      <c r="G8" s="29"/>
      <c r="H8" s="26"/>
      <c r="I8" s="29"/>
      <c r="J8" s="29"/>
      <c r="K8" s="29"/>
      <c r="L8" s="26"/>
      <c r="M8" s="26"/>
      <c r="N8" s="51"/>
    </row>
    <row r="9" spans="1:14" s="19" customFormat="1" ht="15.95" customHeight="1" x14ac:dyDescent="0.2">
      <c r="A9" s="48" t="s">
        <v>3</v>
      </c>
      <c r="B9" s="49"/>
      <c r="C9" s="10" t="s">
        <v>5</v>
      </c>
      <c r="D9" s="46">
        <v>2</v>
      </c>
      <c r="E9" s="46"/>
      <c r="F9" s="30"/>
      <c r="G9" s="30"/>
      <c r="H9" s="24"/>
      <c r="I9" s="30"/>
      <c r="J9" s="30"/>
      <c r="K9" s="30"/>
      <c r="L9" s="24"/>
      <c r="M9" s="24"/>
      <c r="N9" s="50">
        <f>D9*D10+E9*E10+F9*F10+G9*G10+H9*H10+I9*I10+J9*J10+K9*K10+L9*L10+M9*M10</f>
        <v>7990</v>
      </c>
    </row>
    <row r="10" spans="1:14" s="19" customFormat="1" ht="17.25" customHeight="1" x14ac:dyDescent="0.2">
      <c r="A10" s="48"/>
      <c r="B10" s="49"/>
      <c r="C10" s="11" t="s">
        <v>8</v>
      </c>
      <c r="D10" s="46">
        <v>3995</v>
      </c>
      <c r="E10" s="46"/>
      <c r="F10" s="26"/>
      <c r="G10" s="26"/>
      <c r="H10" s="26"/>
      <c r="I10" s="26"/>
      <c r="J10" s="26"/>
      <c r="K10" s="26"/>
      <c r="L10" s="26"/>
      <c r="M10" s="26"/>
      <c r="N10" s="51"/>
    </row>
    <row r="11" spans="1:14" s="19" customFormat="1" ht="15.95" customHeight="1" x14ac:dyDescent="0.2">
      <c r="A11" s="48" t="s">
        <v>27</v>
      </c>
      <c r="B11" s="49"/>
      <c r="C11" s="10" t="s">
        <v>5</v>
      </c>
      <c r="D11" s="46">
        <v>4</v>
      </c>
      <c r="E11" s="46"/>
      <c r="F11" s="44"/>
      <c r="G11" s="44"/>
      <c r="H11" s="24"/>
      <c r="I11" s="31"/>
      <c r="J11" s="31"/>
      <c r="K11" s="31"/>
      <c r="L11" s="24"/>
      <c r="M11" s="24"/>
      <c r="N11" s="50">
        <f>D11*D12+E11*E12+F11*F12+G11*G12+H11*H12+I11*I12+J11*J12+K11*K12+L11*L12+M11*M12</f>
        <v>600</v>
      </c>
    </row>
    <row r="12" spans="1:14" s="19" customFormat="1" ht="15.95" customHeight="1" x14ac:dyDescent="0.2">
      <c r="A12" s="48"/>
      <c r="B12" s="49"/>
      <c r="C12" s="11" t="s">
        <v>8</v>
      </c>
      <c r="D12" s="46">
        <v>150</v>
      </c>
      <c r="E12" s="46"/>
      <c r="F12" s="45"/>
      <c r="G12" s="45"/>
      <c r="H12" s="26"/>
      <c r="I12" s="32"/>
      <c r="J12" s="32"/>
      <c r="K12" s="32"/>
      <c r="L12" s="26"/>
      <c r="M12" s="26"/>
      <c r="N12" s="51"/>
    </row>
    <row r="13" spans="1:14" s="19" customFormat="1" ht="15.95" customHeight="1" x14ac:dyDescent="0.2">
      <c r="A13" s="48" t="s">
        <v>21</v>
      </c>
      <c r="B13" s="49"/>
      <c r="C13" s="10" t="s">
        <v>5</v>
      </c>
      <c r="D13" s="30">
        <v>4</v>
      </c>
      <c r="E13" s="30"/>
      <c r="F13" s="44"/>
      <c r="G13" s="44"/>
      <c r="H13" s="24"/>
      <c r="I13" s="31"/>
      <c r="J13" s="31"/>
      <c r="K13" s="31"/>
      <c r="L13" s="24"/>
      <c r="M13" s="24"/>
      <c r="N13" s="50">
        <f>D13*D14+E13*E14+F13*F14+G13*G14+H13*H14+I13*I14+J13*J14+K13*K14+L13*L14+M13*M14</f>
        <v>1048</v>
      </c>
    </row>
    <row r="14" spans="1:14" s="19" customFormat="1" ht="15.95" customHeight="1" x14ac:dyDescent="0.2">
      <c r="A14" s="48"/>
      <c r="B14" s="49"/>
      <c r="C14" s="11" t="s">
        <v>8</v>
      </c>
      <c r="D14" s="26">
        <v>262</v>
      </c>
      <c r="E14" s="26"/>
      <c r="F14" s="45"/>
      <c r="G14" s="45"/>
      <c r="H14" s="26"/>
      <c r="I14" s="32"/>
      <c r="J14" s="32"/>
      <c r="K14" s="32"/>
      <c r="L14" s="26"/>
      <c r="M14" s="26"/>
      <c r="N14" s="51"/>
    </row>
    <row r="15" spans="1:14" s="19" customFormat="1" ht="15.95" customHeight="1" x14ac:dyDescent="0.2">
      <c r="A15" s="48" t="s">
        <v>1</v>
      </c>
      <c r="B15" s="49"/>
      <c r="C15" s="10" t="s">
        <v>5</v>
      </c>
      <c r="D15" s="30">
        <v>4</v>
      </c>
      <c r="E15" s="30"/>
      <c r="F15" s="30"/>
      <c r="G15" s="30"/>
      <c r="H15" s="24"/>
      <c r="I15" s="30"/>
      <c r="J15" s="30"/>
      <c r="K15" s="30"/>
      <c r="L15" s="24"/>
      <c r="M15" s="24"/>
      <c r="N15" s="50">
        <f>D15*D16+E15*E16+F15*F16+G15*G16+H15*H16+I15*I16+J15*J16+K15*K16+L15*L16+M15*M16</f>
        <v>788</v>
      </c>
    </row>
    <row r="16" spans="1:14" s="19" customFormat="1" ht="15.95" customHeight="1" x14ac:dyDescent="0.2">
      <c r="A16" s="48"/>
      <c r="B16" s="49"/>
      <c r="C16" s="11" t="s">
        <v>8</v>
      </c>
      <c r="D16" s="26">
        <v>197</v>
      </c>
      <c r="E16" s="26"/>
      <c r="F16" s="26"/>
      <c r="G16" s="26"/>
      <c r="H16" s="26"/>
      <c r="I16" s="26"/>
      <c r="J16" s="26"/>
      <c r="K16" s="26"/>
      <c r="L16" s="26"/>
      <c r="M16" s="26"/>
      <c r="N16" s="51"/>
    </row>
    <row r="17" spans="1:14" s="19" customFormat="1" ht="15.95" customHeight="1" x14ac:dyDescent="0.2">
      <c r="A17" s="48" t="s">
        <v>4</v>
      </c>
      <c r="B17" s="49"/>
      <c r="C17" s="10" t="s">
        <v>5</v>
      </c>
      <c r="D17" s="33">
        <v>4</v>
      </c>
      <c r="E17" s="33"/>
      <c r="F17" s="33"/>
      <c r="G17" s="33"/>
      <c r="H17" s="24"/>
      <c r="I17" s="33"/>
      <c r="J17" s="33"/>
      <c r="K17" s="33"/>
      <c r="L17" s="24"/>
      <c r="M17" s="24"/>
      <c r="N17" s="50">
        <f>D17*D18+E17*E18+F17*F18+G17*G18+H17*H18+I17*I18+J17*J18+K17*K18+L17*L18+M17*M18</f>
        <v>904</v>
      </c>
    </row>
    <row r="18" spans="1:14" s="19" customFormat="1" ht="15.95" customHeight="1" x14ac:dyDescent="0.2">
      <c r="A18" s="48"/>
      <c r="B18" s="49"/>
      <c r="C18" s="11" t="s">
        <v>8</v>
      </c>
      <c r="D18" s="26">
        <v>226</v>
      </c>
      <c r="E18" s="26"/>
      <c r="F18" s="25"/>
      <c r="G18" s="25"/>
      <c r="H18" s="26"/>
      <c r="I18" s="25"/>
      <c r="J18" s="25"/>
      <c r="K18" s="25"/>
      <c r="L18" s="26"/>
      <c r="M18" s="26"/>
      <c r="N18" s="51"/>
    </row>
    <row r="19" spans="1:14" s="20" customFormat="1" ht="15.95" customHeight="1" x14ac:dyDescent="0.2">
      <c r="A19" s="48" t="s">
        <v>28</v>
      </c>
      <c r="B19" s="49"/>
      <c r="C19" s="10" t="s">
        <v>5</v>
      </c>
      <c r="D19" s="34" t="s">
        <v>39</v>
      </c>
      <c r="E19" s="34"/>
      <c r="F19" s="34"/>
      <c r="G19" s="34"/>
      <c r="H19" s="24"/>
      <c r="I19" s="34"/>
      <c r="J19" s="34"/>
      <c r="K19" s="34"/>
      <c r="L19" s="24"/>
      <c r="M19" s="24"/>
      <c r="N19" s="50" t="e">
        <f>D19*D20+E19*E20+F19*F20+G19*G20+H19*H20+I19*I20+J19*J20+K19*K20+L19*L20+M19*M20</f>
        <v>#VALUE!</v>
      </c>
    </row>
    <row r="20" spans="1:14" s="20" customFormat="1" ht="15.95" customHeight="1" x14ac:dyDescent="0.2">
      <c r="A20" s="48"/>
      <c r="B20" s="49"/>
      <c r="C20" s="11" t="s">
        <v>8</v>
      </c>
      <c r="D20" s="35" t="s">
        <v>39</v>
      </c>
      <c r="E20" s="35"/>
      <c r="F20" s="35"/>
      <c r="G20" s="35"/>
      <c r="H20" s="26"/>
      <c r="I20" s="35"/>
      <c r="J20" s="35"/>
      <c r="K20" s="35"/>
      <c r="L20" s="26"/>
      <c r="M20" s="26"/>
      <c r="N20" s="51"/>
    </row>
    <row r="21" spans="1:14" ht="15.95" customHeight="1" x14ac:dyDescent="0.2">
      <c r="A21" s="48" t="s">
        <v>7</v>
      </c>
      <c r="B21" s="49"/>
      <c r="C21" s="10" t="s">
        <v>5</v>
      </c>
      <c r="D21" s="46">
        <v>2</v>
      </c>
      <c r="E21" s="46"/>
      <c r="F21" s="36"/>
      <c r="G21" s="47"/>
      <c r="H21" s="24"/>
      <c r="I21" s="37"/>
      <c r="J21" s="37"/>
      <c r="K21" s="37"/>
      <c r="L21" s="24"/>
      <c r="M21" s="24"/>
      <c r="N21" s="50">
        <f>D21*D22+E21*E22+F21*F22+G21*G22+H21*H22+I21*I22+J21*J22+K21*K22+L21*L22+M21*M22</f>
        <v>1362</v>
      </c>
    </row>
    <row r="22" spans="1:14" ht="15.95" customHeight="1" x14ac:dyDescent="0.2">
      <c r="A22" s="48"/>
      <c r="B22" s="49"/>
      <c r="C22" s="11" t="s">
        <v>8</v>
      </c>
      <c r="D22" s="46">
        <v>681</v>
      </c>
      <c r="E22" s="46"/>
      <c r="F22" s="38"/>
      <c r="G22" s="38"/>
      <c r="H22" s="26"/>
      <c r="I22" s="39"/>
      <c r="J22" s="39"/>
      <c r="K22" s="39"/>
      <c r="L22" s="26"/>
      <c r="M22" s="26"/>
      <c r="N22" s="51"/>
    </row>
    <row r="23" spans="1:14" ht="15.95" customHeight="1" x14ac:dyDescent="0.2">
      <c r="A23" s="48" t="s">
        <v>0</v>
      </c>
      <c r="B23" s="49"/>
      <c r="C23" s="10" t="s">
        <v>5</v>
      </c>
      <c r="D23" s="30">
        <v>4</v>
      </c>
      <c r="E23" s="30"/>
      <c r="F23" s="30"/>
      <c r="G23" s="30"/>
      <c r="H23" s="24"/>
      <c r="I23" s="30"/>
      <c r="J23" s="30"/>
      <c r="K23" s="30"/>
      <c r="L23" s="24"/>
      <c r="M23" s="24"/>
      <c r="N23" s="50">
        <f>D23*D24+F23*F24</f>
        <v>604</v>
      </c>
    </row>
    <row r="24" spans="1:14" ht="15.95" customHeight="1" x14ac:dyDescent="0.2">
      <c r="A24" s="48"/>
      <c r="B24" s="49"/>
      <c r="C24" s="11" t="s">
        <v>8</v>
      </c>
      <c r="D24" s="26">
        <v>151</v>
      </c>
      <c r="E24" s="26"/>
      <c r="F24" s="26"/>
      <c r="G24" s="26"/>
      <c r="H24" s="26"/>
      <c r="I24" s="26"/>
      <c r="J24" s="26"/>
      <c r="K24" s="26"/>
      <c r="L24" s="26"/>
      <c r="M24" s="26"/>
      <c r="N24" s="51"/>
    </row>
    <row r="25" spans="1:14" s="13" customFormat="1" ht="15.95" hidden="1" customHeight="1" x14ac:dyDescent="0.2">
      <c r="A25" s="65" t="s">
        <v>20</v>
      </c>
      <c r="B25" s="66"/>
      <c r="C25" s="17" t="s">
        <v>5</v>
      </c>
      <c r="D25" s="40"/>
      <c r="E25" s="40"/>
      <c r="F25" s="40"/>
      <c r="G25" s="40"/>
      <c r="H25" s="24"/>
      <c r="I25" s="40"/>
      <c r="J25" s="40"/>
      <c r="K25" s="40"/>
      <c r="L25" s="24"/>
      <c r="M25" s="24"/>
      <c r="N25" s="69"/>
    </row>
    <row r="26" spans="1:14" s="13" customFormat="1" ht="15.95" hidden="1" customHeight="1" x14ac:dyDescent="0.2">
      <c r="A26" s="67"/>
      <c r="B26" s="68"/>
      <c r="C26" s="18" t="s">
        <v>8</v>
      </c>
      <c r="D26" s="41"/>
      <c r="E26" s="41"/>
      <c r="F26" s="41"/>
      <c r="G26" s="41"/>
      <c r="H26" s="26"/>
      <c r="I26" s="41"/>
      <c r="J26" s="41"/>
      <c r="K26" s="41"/>
      <c r="L26" s="26"/>
      <c r="M26" s="26"/>
      <c r="N26" s="70"/>
    </row>
    <row r="27" spans="1:14" s="13" customFormat="1" ht="15.95" customHeight="1" x14ac:dyDescent="0.2">
      <c r="A27" s="63" t="s">
        <v>29</v>
      </c>
      <c r="B27" s="64"/>
      <c r="C27" s="42" t="s">
        <v>5</v>
      </c>
      <c r="D27" s="30">
        <v>2</v>
      </c>
      <c r="E27" s="30"/>
      <c r="F27" s="30"/>
      <c r="G27" s="30"/>
      <c r="H27" s="24"/>
      <c r="I27" s="30"/>
      <c r="J27" s="30"/>
      <c r="K27" s="30"/>
      <c r="L27" s="24"/>
      <c r="M27" s="24"/>
      <c r="N27" s="50">
        <f>D27*D28+E27*E28+F27*F28+G27*G28+H27*H28+I27*I28+J27*J28+K27*K28+L27*L28+M27*M28</f>
        <v>1818</v>
      </c>
    </row>
    <row r="28" spans="1:14" s="13" customFormat="1" ht="15.95" customHeight="1" x14ac:dyDescent="0.2">
      <c r="A28" s="63"/>
      <c r="B28" s="64"/>
      <c r="C28" s="43" t="s">
        <v>8</v>
      </c>
      <c r="D28" s="26">
        <v>909</v>
      </c>
      <c r="E28" s="26"/>
      <c r="F28" s="26"/>
      <c r="G28" s="26"/>
      <c r="H28" s="26"/>
      <c r="I28" s="26"/>
      <c r="J28" s="26"/>
      <c r="K28" s="26"/>
      <c r="L28" s="26"/>
      <c r="M28" s="26"/>
      <c r="N28" s="51"/>
    </row>
    <row r="29" spans="1:14" s="13" customFormat="1" ht="15.95" customHeight="1" x14ac:dyDescent="0.2">
      <c r="A29" s="48" t="s">
        <v>30</v>
      </c>
      <c r="B29" s="49"/>
      <c r="C29" s="10" t="s">
        <v>5</v>
      </c>
      <c r="D29" s="30" t="s">
        <v>39</v>
      </c>
      <c r="E29" s="30"/>
      <c r="F29" s="30"/>
      <c r="G29" s="30"/>
      <c r="H29" s="24"/>
      <c r="I29" s="30"/>
      <c r="J29" s="30"/>
      <c r="K29" s="30"/>
      <c r="L29" s="24"/>
      <c r="M29" s="24"/>
      <c r="N29" s="50" t="e">
        <f>D29*D30+E29*E30+F29*F30+G29*G30+H29*H30+I29*I30+J29*J30+K29*K30+L29*L30+M29*M30</f>
        <v>#VALUE!</v>
      </c>
    </row>
    <row r="30" spans="1:14" s="13" customFormat="1" ht="15.95" customHeight="1" x14ac:dyDescent="0.2">
      <c r="A30" s="48"/>
      <c r="B30" s="49"/>
      <c r="C30" s="11" t="s">
        <v>8</v>
      </c>
      <c r="D30" s="26" t="s">
        <v>39</v>
      </c>
      <c r="E30" s="26"/>
      <c r="F30" s="26"/>
      <c r="G30" s="26"/>
      <c r="H30" s="26"/>
      <c r="I30" s="26"/>
      <c r="J30" s="26"/>
      <c r="K30" s="26"/>
      <c r="L30" s="26"/>
      <c r="M30" s="26"/>
      <c r="N30" s="51"/>
    </row>
    <row r="31" spans="1:14" s="13" customFormat="1" ht="15.95" customHeight="1" x14ac:dyDescent="0.2">
      <c r="A31" s="48" t="s">
        <v>31</v>
      </c>
      <c r="B31" s="49"/>
      <c r="C31" s="22" t="s">
        <v>5</v>
      </c>
      <c r="D31" s="26" t="s">
        <v>39</v>
      </c>
      <c r="E31" s="30"/>
      <c r="F31" s="30"/>
      <c r="G31" s="30"/>
      <c r="H31" s="24"/>
      <c r="I31" s="30"/>
      <c r="J31" s="30"/>
      <c r="K31" s="30"/>
      <c r="L31" s="24"/>
      <c r="M31" s="24"/>
      <c r="N31" s="50" t="e">
        <f t="shared" ref="N31" si="0">D31*D32+E31*E32+F31*F32+G31*G32+H31*H32+I31*I32+J31*J32+K31*K32+L31*L32+M31*M32</f>
        <v>#VALUE!</v>
      </c>
    </row>
    <row r="32" spans="1:14" s="13" customFormat="1" ht="15.95" customHeight="1" x14ac:dyDescent="0.2">
      <c r="A32" s="48"/>
      <c r="B32" s="49"/>
      <c r="C32" s="23" t="s">
        <v>8</v>
      </c>
      <c r="D32" s="26" t="s">
        <v>39</v>
      </c>
      <c r="E32" s="26"/>
      <c r="F32" s="26"/>
      <c r="G32" s="26"/>
      <c r="H32" s="26"/>
      <c r="I32" s="26"/>
      <c r="J32" s="26"/>
      <c r="K32" s="26"/>
      <c r="L32" s="26"/>
      <c r="M32" s="26"/>
      <c r="N32" s="51"/>
    </row>
    <row r="33" spans="1:14" s="13" customFormat="1" ht="15.95" customHeight="1" x14ac:dyDescent="0.2">
      <c r="A33" s="48" t="s">
        <v>20</v>
      </c>
      <c r="B33" s="49"/>
      <c r="C33" s="42" t="s">
        <v>5</v>
      </c>
      <c r="D33" s="26" t="s">
        <v>39</v>
      </c>
      <c r="E33" s="30"/>
      <c r="F33" s="30"/>
      <c r="G33" s="30"/>
      <c r="H33" s="24"/>
      <c r="I33" s="30"/>
      <c r="J33" s="30"/>
      <c r="K33" s="30"/>
      <c r="L33" s="24"/>
      <c r="M33" s="24"/>
      <c r="N33" s="50" t="e">
        <f t="shared" ref="N33" si="1">D33*D34+E33*E34+F33*F34+G33*G34+H33*H34+I33*I34+J33*J34+K33*K34+L33*L34+M33*M34</f>
        <v>#VALUE!</v>
      </c>
    </row>
    <row r="34" spans="1:14" s="13" customFormat="1" ht="15.95" customHeight="1" x14ac:dyDescent="0.2">
      <c r="A34" s="48"/>
      <c r="B34" s="49"/>
      <c r="C34" s="43" t="s">
        <v>8</v>
      </c>
      <c r="D34" s="26" t="s">
        <v>39</v>
      </c>
      <c r="E34" s="29"/>
      <c r="F34" s="29"/>
      <c r="G34" s="29"/>
      <c r="H34" s="26"/>
      <c r="I34" s="29"/>
      <c r="J34" s="29"/>
      <c r="K34" s="29"/>
      <c r="L34" s="26"/>
      <c r="M34" s="26"/>
      <c r="N34" s="51"/>
    </row>
    <row r="35" spans="1:14" ht="15.95" customHeight="1" x14ac:dyDescent="0.2">
      <c r="A35" s="56" t="s">
        <v>13</v>
      </c>
      <c r="B35" s="57"/>
      <c r="C35" s="60" t="s">
        <v>16</v>
      </c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62">
        <v>21296</v>
      </c>
    </row>
    <row r="36" spans="1:14" ht="15.95" customHeight="1" thickBot="1" x14ac:dyDescent="0.25">
      <c r="A36" s="58"/>
      <c r="B36" s="59"/>
      <c r="C36" s="61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0"/>
    </row>
    <row r="37" spans="1:14" ht="12.75" customHeight="1" x14ac:dyDescent="0.2">
      <c r="A37" s="90" t="s">
        <v>40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2"/>
    </row>
    <row r="38" spans="1:14" ht="13.5" customHeight="1" thickBot="1" x14ac:dyDescent="0.25">
      <c r="A38" s="93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5"/>
    </row>
    <row r="39" spans="1:14" ht="27" customHeight="1" x14ac:dyDescent="0.2">
      <c r="A39" s="52"/>
      <c r="B39" s="53"/>
      <c r="C39" s="14" t="s">
        <v>11</v>
      </c>
      <c r="D39" s="102" t="s">
        <v>17</v>
      </c>
      <c r="E39" s="103"/>
      <c r="F39" s="102" t="s">
        <v>18</v>
      </c>
      <c r="G39" s="106"/>
      <c r="H39" s="106"/>
      <c r="I39" s="106"/>
      <c r="J39" s="106"/>
      <c r="K39" s="106"/>
      <c r="L39" s="106"/>
      <c r="M39" s="106"/>
      <c r="N39" s="6" t="s">
        <v>19</v>
      </c>
    </row>
    <row r="40" spans="1:14" ht="24" customHeight="1" x14ac:dyDescent="0.2">
      <c r="A40" s="88" t="s">
        <v>10</v>
      </c>
      <c r="B40" s="89"/>
      <c r="C40" s="21" t="s">
        <v>23</v>
      </c>
      <c r="D40" s="104" t="s">
        <v>32</v>
      </c>
      <c r="E40" s="105"/>
      <c r="F40" s="104" t="s">
        <v>33</v>
      </c>
      <c r="G40" s="107"/>
      <c r="H40" s="107"/>
      <c r="I40" s="107"/>
      <c r="J40" s="107"/>
      <c r="K40" s="107"/>
      <c r="L40" s="107"/>
      <c r="M40" s="107"/>
      <c r="N40" s="97"/>
    </row>
    <row r="41" spans="1:14" ht="18" customHeight="1" x14ac:dyDescent="0.2">
      <c r="A41" s="88" t="s">
        <v>6</v>
      </c>
      <c r="B41" s="89"/>
      <c r="C41" s="100" t="s">
        <v>38</v>
      </c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98"/>
    </row>
    <row r="42" spans="1:14" ht="33.75" customHeight="1" x14ac:dyDescent="0.2">
      <c r="A42" s="88" t="s">
        <v>9</v>
      </c>
      <c r="B42" s="89"/>
      <c r="C42" s="108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99"/>
    </row>
    <row r="43" spans="1:14" ht="20.100000000000001" customHeight="1" thickBot="1" x14ac:dyDescent="0.25">
      <c r="A43" s="86" t="s">
        <v>25</v>
      </c>
      <c r="B43" s="87"/>
      <c r="C43" s="96" t="s">
        <v>12</v>
      </c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7"/>
    </row>
    <row r="44" spans="1:14" ht="20.100000000000001" customHeight="1" x14ac:dyDescent="0.2"/>
    <row r="45" spans="1:14" ht="20.100000000000001" customHeight="1" x14ac:dyDescent="0.2"/>
    <row r="46" spans="1:14" ht="20.100000000000001" customHeight="1" x14ac:dyDescent="0.2"/>
    <row r="47" spans="1:14" ht="20.100000000000001" customHeight="1" x14ac:dyDescent="0.2"/>
    <row r="48" spans="1:14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</sheetData>
  <mergeCells count="60">
    <mergeCell ref="A43:B43"/>
    <mergeCell ref="A40:B40"/>
    <mergeCell ref="A41:B41"/>
    <mergeCell ref="A42:B42"/>
    <mergeCell ref="A37:N38"/>
    <mergeCell ref="C43:M43"/>
    <mergeCell ref="N40:N42"/>
    <mergeCell ref="C41:M41"/>
    <mergeCell ref="D39:E39"/>
    <mergeCell ref="D40:E40"/>
    <mergeCell ref="F39:M39"/>
    <mergeCell ref="F40:M40"/>
    <mergeCell ref="C42:M42"/>
    <mergeCell ref="A31:B32"/>
    <mergeCell ref="N31:N32"/>
    <mergeCell ref="N5:N6"/>
    <mergeCell ref="N9:N10"/>
    <mergeCell ref="N13:N14"/>
    <mergeCell ref="N15:N16"/>
    <mergeCell ref="N17:N18"/>
    <mergeCell ref="N23:N24"/>
    <mergeCell ref="N27:N28"/>
    <mergeCell ref="A19:B20"/>
    <mergeCell ref="A11:B12"/>
    <mergeCell ref="A13:B14"/>
    <mergeCell ref="A15:B16"/>
    <mergeCell ref="A17:B18"/>
    <mergeCell ref="N7:N8"/>
    <mergeCell ref="N11:N12"/>
    <mergeCell ref="A1:B3"/>
    <mergeCell ref="A4:C4"/>
    <mergeCell ref="C1:M3"/>
    <mergeCell ref="A7:B8"/>
    <mergeCell ref="A9:B10"/>
    <mergeCell ref="A5:B6"/>
    <mergeCell ref="N19:N20"/>
    <mergeCell ref="A21:B22"/>
    <mergeCell ref="A23:B24"/>
    <mergeCell ref="A27:B28"/>
    <mergeCell ref="A29:B30"/>
    <mergeCell ref="N21:N22"/>
    <mergeCell ref="A25:B26"/>
    <mergeCell ref="N29:N30"/>
    <mergeCell ref="N25:N26"/>
    <mergeCell ref="A33:B34"/>
    <mergeCell ref="N33:N34"/>
    <mergeCell ref="A39:B39"/>
    <mergeCell ref="M35:M36"/>
    <mergeCell ref="D35:D36"/>
    <mergeCell ref="E35:E36"/>
    <mergeCell ref="F35:F36"/>
    <mergeCell ref="G35:G36"/>
    <mergeCell ref="H35:H36"/>
    <mergeCell ref="L35:L36"/>
    <mergeCell ref="A35:B36"/>
    <mergeCell ref="C35:C36"/>
    <mergeCell ref="N35:N36"/>
    <mergeCell ref="I35:I36"/>
    <mergeCell ref="J35:J36"/>
    <mergeCell ref="K35:K36"/>
  </mergeCells>
  <phoneticPr fontId="2" type="noConversion"/>
  <pageMargins left="0" right="0" top="0.73" bottom="0" header="0" footer="0"/>
  <pageSetup scale="64" orientation="portrait" horizontalDpi="1200" verticalDpi="12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0</xdr:col>
                <xdr:colOff>57150</xdr:colOff>
                <xdr:row>0</xdr:row>
                <xdr:rowOff>66675</xdr:rowOff>
              </from>
              <to>
                <xdr:col>0</xdr:col>
                <xdr:colOff>485775</xdr:colOff>
                <xdr:row>1</xdr:row>
                <xdr:rowOff>66675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>damafin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heidarzadeh</dc:creator>
  <cp:lastModifiedBy>Reza Ahmadi</cp:lastModifiedBy>
  <cp:lastPrinted>2015-05-27T06:55:29Z</cp:lastPrinted>
  <dcterms:created xsi:type="dcterms:W3CDTF">2005-08-20T13:40:41Z</dcterms:created>
  <dcterms:modified xsi:type="dcterms:W3CDTF">2025-06-03T09:16:07Z</dcterms:modified>
</cp:coreProperties>
</file>