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ISOMETRIC\MTO for Piping\00\"/>
    </mc:Choice>
  </mc:AlternateContent>
  <xr:revisionPtr revIDLastSave="0" documentId="13_ncr:1_{6D950D3B-6ABA-4DEE-96BF-3211835A2375}" xr6:coauthVersionLast="47" xr6:coauthVersionMax="47" xr10:uidLastSave="{00000000-0000-0000-0000-000000000000}"/>
  <bookViews>
    <workbookView xWindow="-110" yWindow="-110" windowWidth="25820" windowHeight="15500" xr2:uid="{1ACA9C15-4020-4066-8F44-B625A4DA2E7F}"/>
  </bookViews>
  <sheets>
    <sheet name="Flang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9" i="1"/>
  <c r="L5" i="1"/>
  <c r="L6" i="1"/>
  <c r="L8" i="1"/>
  <c r="L27" i="1"/>
  <c r="L26" i="1"/>
  <c r="L25" i="1"/>
  <c r="L24" i="1"/>
  <c r="L10" i="1"/>
  <c r="L11" i="1"/>
  <c r="L22" i="1"/>
  <c r="L21" i="1"/>
  <c r="L20" i="1"/>
  <c r="L4" i="1"/>
  <c r="L7" i="1"/>
  <c r="L12" i="1"/>
  <c r="L13" i="1"/>
  <c r="L14" i="1"/>
  <c r="L15" i="1"/>
  <c r="L16" i="1"/>
  <c r="L23" i="1"/>
  <c r="L17" i="1"/>
  <c r="L19" i="1"/>
  <c r="L3" i="1"/>
</calcChain>
</file>

<file path=xl/sharedStrings.xml><?xml version="1.0" encoding="utf-8"?>
<sst xmlns="http://schemas.openxmlformats.org/spreadsheetml/2006/main" count="131" uniqueCount="41">
  <si>
    <t xml:space="preserve">Item </t>
  </si>
  <si>
    <t>Type</t>
  </si>
  <si>
    <t>QTY (Unit A)</t>
  </si>
  <si>
    <t>QTY (UnitB)</t>
  </si>
  <si>
    <t>Total QTY</t>
  </si>
  <si>
    <t>Flange</t>
  </si>
  <si>
    <t>A350 GR LF2 CL.1</t>
  </si>
  <si>
    <t>Description</t>
  </si>
  <si>
    <t>FLANGE WN, SCH80, 300 LB, RF, ASME B16.5, ASTM A350 GR LF2</t>
  </si>
  <si>
    <t>Size (mm)</t>
  </si>
  <si>
    <t>Material (ASTM)</t>
  </si>
  <si>
    <t>FLANGE SW, 300 LB, RF, ASME B16.5, ASTM A350 GR LF2</t>
  </si>
  <si>
    <t>FLANGE WN, SCH 80, 300 LB, RF, ASME B16.5, ASTM A350 GR LF2</t>
  </si>
  <si>
    <t>Take Off</t>
  </si>
  <si>
    <t>Blind Flange</t>
  </si>
  <si>
    <t>FLANGE THD, 300 LB, RF, ASME B16.5, ASTM A350 GR LF2</t>
  </si>
  <si>
    <t>FLANGE BLIND, 300 LB, RF, ASME B16.5, ASTM A350 GR LF2</t>
  </si>
  <si>
    <t>Class</t>
  </si>
  <si>
    <t>SCH.</t>
  </si>
  <si>
    <t>-</t>
  </si>
  <si>
    <t>FLANGE WN, 300 LB, RF, ASME B16.5, ASTM A105N</t>
  </si>
  <si>
    <t>ASTM A105N</t>
  </si>
  <si>
    <t>FLANGE BLIND, 300 LB, RF, ASME B16.5, ASTM A182 F316</t>
  </si>
  <si>
    <t>ASTM A182 F316</t>
  </si>
  <si>
    <t>Size (Inch)</t>
  </si>
  <si>
    <t>3/4</t>
  </si>
  <si>
    <t>1/2</t>
  </si>
  <si>
    <t>FLANGE WN, SCH160, 300 LB, RF, ASME B16.5, ASTM A350 GR LF2</t>
  </si>
  <si>
    <t>Thk. 15.95 mm</t>
  </si>
  <si>
    <t>Thk. 16.6 mm</t>
  </si>
  <si>
    <t>FLANGE LWN, THK. 15.95, LENGTH 180 MM, 300 LB, RF, ASME B16.5, ASTM A350 GR LF2</t>
  </si>
  <si>
    <t>FLANGE LWN, THK. 16.6,LENGTH 180 MM, 300 LB, RF, ASME B16.5, ASTM A350 GR LF2</t>
  </si>
  <si>
    <t>Remark</t>
  </si>
  <si>
    <t>Flange Type</t>
  </si>
  <si>
    <t>WN</t>
  </si>
  <si>
    <t>LWN</t>
  </si>
  <si>
    <t>Blind</t>
  </si>
  <si>
    <t>FLANGE SW, SCH80, 300 LB, RF, ASME B16.5, ASTM A350 GR LF2</t>
  </si>
  <si>
    <t>SW</t>
  </si>
  <si>
    <t>40S</t>
  </si>
  <si>
    <t>ASTM A182 F304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</si>
</sst>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FE5BEF-5802-4865-8533-24F577B796CB}" name="Table2" displayName="Table2" ref="A2:M28" totalsRowCount="1" headerRowDxfId="27" dataDxfId="26">
  <autoFilter ref="A2:M27" xr:uid="{70FE5BEF-5802-4865-8533-24F577B796CB}"/>
  <tableColumns count="13">
    <tableColumn id="1" xr3:uid="{7E84B905-E059-45EF-8C65-90289246A174}" name="Item " dataDxfId="25" totalsRowDxfId="12"/>
    <tableColumn id="2" xr3:uid="{D3A5C00F-957B-4290-BFC9-DCDD1B3B45FC}" name="Type" dataDxfId="24" totalsRowDxfId="11"/>
    <tableColumn id="3" xr3:uid="{309BC4A0-DE22-473E-8BE8-79916440FFF1}" name="Description" dataDxfId="23" totalsRowDxfId="10"/>
    <tableColumn id="13" xr3:uid="{62148B53-1E5C-43DE-8B7D-8E6ABA088179}" name="Flange Type" dataDxfId="22" totalsRowDxfId="9"/>
    <tableColumn id="4" xr3:uid="{91E77961-3AF4-4169-9034-71C16F8F63E4}" name="SCH." dataDxfId="21" totalsRowDxfId="8"/>
    <tableColumn id="11" xr3:uid="{7DFB49DF-0948-4F71-8D96-C1013211E5E8}" name="Class" dataDxfId="20" totalsRowDxfId="7"/>
    <tableColumn id="5" xr3:uid="{82A09489-3EE7-4EA8-AED1-B21B0C798166}" name="Size (mm)" dataDxfId="19" totalsRowDxfId="6"/>
    <tableColumn id="12" xr3:uid="{95B8223D-0EA7-4BAB-8380-88CB99669DE7}" name="Size (Inch)" dataDxfId="18" totalsRowDxfId="5"/>
    <tableColumn id="6" xr3:uid="{CC00093D-281B-4568-8ABB-6773E2228E95}" name="Material (ASTM)" dataDxfId="17" totalsRowDxfId="4"/>
    <tableColumn id="7" xr3:uid="{961D1688-D5DA-482B-B394-565E22C3B372}" name="QTY (Unit A)" dataDxfId="16" totalsRowDxfId="3"/>
    <tableColumn id="8" xr3:uid="{378C8638-3D9D-483F-86A1-02906AF7A60F}" name="QTY (UnitB)" dataDxfId="15" totalsRowDxfId="2"/>
    <tableColumn id="9" xr3:uid="{AEC4F2B4-608F-493B-AA29-B8FC6DBA7190}" name="Total QTY" dataDxfId="14" totalsRowDxfId="1">
      <calculatedColumnFormula>J3+K3</calculatedColumnFormula>
    </tableColumn>
    <tableColumn id="10" xr3:uid="{66EACF23-BC2C-4CA6-AB0F-A041A3AA43C8}" name="Remark" dataDxfId="1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90AC-2746-4197-BB60-69CD3F7ECCD9}">
  <sheetPr codeName="Sheet1">
    <tabColor rgb="FF00B0F0"/>
  </sheetPr>
  <dimension ref="A1:M27"/>
  <sheetViews>
    <sheetView tabSelected="1" zoomScale="70" zoomScaleNormal="70" workbookViewId="0">
      <selection activeCell="B33" sqref="B33"/>
    </sheetView>
  </sheetViews>
  <sheetFormatPr defaultColWidth="9.1796875" defaultRowHeight="15.5" x14ac:dyDescent="0.35"/>
  <cols>
    <col min="1" max="1" width="9.26953125" style="1" customWidth="1"/>
    <col min="2" max="2" width="13.54296875" style="1" customWidth="1"/>
    <col min="3" max="3" width="90.26953125" style="1" bestFit="1" customWidth="1"/>
    <col min="4" max="4" width="17.26953125" style="1" customWidth="1"/>
    <col min="5" max="5" width="16" style="1" bestFit="1" customWidth="1"/>
    <col min="6" max="6" width="16" style="1" customWidth="1"/>
    <col min="7" max="8" width="14.54296875" style="1" customWidth="1"/>
    <col min="9" max="9" width="21.7265625" style="1" customWidth="1"/>
    <col min="10" max="10" width="18.453125" style="1" bestFit="1" customWidth="1"/>
    <col min="11" max="11" width="17.81640625" style="1" bestFit="1" customWidth="1"/>
    <col min="12" max="12" width="15.81640625" style="1" customWidth="1"/>
    <col min="13" max="13" width="11.1796875" style="1" customWidth="1"/>
    <col min="14" max="16384" width="9.1796875" style="1"/>
  </cols>
  <sheetData>
    <row r="1" spans="1:13" ht="17.5" x14ac:dyDescent="0.35">
      <c r="A1" s="3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35">
      <c r="A2" s="1" t="s">
        <v>0</v>
      </c>
      <c r="B2" s="1" t="s">
        <v>1</v>
      </c>
      <c r="C2" s="1" t="s">
        <v>7</v>
      </c>
      <c r="D2" s="1" t="s">
        <v>33</v>
      </c>
      <c r="E2" s="1" t="s">
        <v>18</v>
      </c>
      <c r="F2" s="1" t="s">
        <v>17</v>
      </c>
      <c r="G2" s="1" t="s">
        <v>9</v>
      </c>
      <c r="H2" s="1" t="s">
        <v>24</v>
      </c>
      <c r="I2" s="1" t="s">
        <v>10</v>
      </c>
      <c r="J2" s="1" t="s">
        <v>2</v>
      </c>
      <c r="K2" s="1" t="s">
        <v>3</v>
      </c>
      <c r="L2" s="1" t="s">
        <v>4</v>
      </c>
      <c r="M2" s="1" t="s">
        <v>32</v>
      </c>
    </row>
    <row r="3" spans="1:13" x14ac:dyDescent="0.35">
      <c r="A3" s="1">
        <v>1</v>
      </c>
      <c r="B3" s="1" t="s">
        <v>5</v>
      </c>
      <c r="C3" s="1" t="s">
        <v>8</v>
      </c>
      <c r="D3" s="1" t="s">
        <v>34</v>
      </c>
      <c r="E3" s="1">
        <v>80</v>
      </c>
      <c r="F3" s="1">
        <v>300</v>
      </c>
      <c r="G3" s="1">
        <v>40</v>
      </c>
      <c r="H3" s="2">
        <v>1.5</v>
      </c>
      <c r="I3" s="1" t="s">
        <v>6</v>
      </c>
      <c r="J3" s="1">
        <v>1</v>
      </c>
      <c r="K3" s="1">
        <v>1</v>
      </c>
      <c r="L3" s="1">
        <f>J3+K3</f>
        <v>2</v>
      </c>
    </row>
    <row r="4" spans="1:13" x14ac:dyDescent="0.35">
      <c r="A4" s="1">
        <v>2</v>
      </c>
      <c r="B4" s="1" t="s">
        <v>5</v>
      </c>
      <c r="C4" s="1" t="s">
        <v>11</v>
      </c>
      <c r="D4" s="1" t="s">
        <v>38</v>
      </c>
      <c r="E4" s="1">
        <v>80</v>
      </c>
      <c r="F4" s="1">
        <v>300</v>
      </c>
      <c r="G4" s="1">
        <v>40</v>
      </c>
      <c r="H4" s="2">
        <v>1.5</v>
      </c>
      <c r="I4" s="1" t="s">
        <v>6</v>
      </c>
      <c r="J4" s="1">
        <v>13</v>
      </c>
      <c r="K4" s="1">
        <v>13</v>
      </c>
      <c r="L4" s="1">
        <f t="shared" ref="L4:L19" si="0">J4+K4</f>
        <v>26</v>
      </c>
    </row>
    <row r="5" spans="1:13" x14ac:dyDescent="0.35">
      <c r="A5" s="1">
        <v>3</v>
      </c>
      <c r="B5" s="1" t="s">
        <v>5</v>
      </c>
      <c r="C5" s="1" t="s">
        <v>27</v>
      </c>
      <c r="D5" s="1" t="s">
        <v>34</v>
      </c>
      <c r="E5" s="1">
        <v>160</v>
      </c>
      <c r="F5" s="1">
        <v>300</v>
      </c>
      <c r="G5" s="1">
        <v>40</v>
      </c>
      <c r="H5" s="2">
        <v>1.5</v>
      </c>
      <c r="I5" s="1" t="s">
        <v>6</v>
      </c>
      <c r="J5" s="1">
        <v>1</v>
      </c>
      <c r="K5" s="1">
        <v>1</v>
      </c>
      <c r="L5" s="1">
        <f>J5+K5</f>
        <v>2</v>
      </c>
    </row>
    <row r="6" spans="1:13" x14ac:dyDescent="0.35">
      <c r="A6" s="1">
        <v>4</v>
      </c>
      <c r="B6" s="1" t="s">
        <v>5</v>
      </c>
      <c r="C6" s="1" t="s">
        <v>30</v>
      </c>
      <c r="D6" s="1" t="s">
        <v>35</v>
      </c>
      <c r="E6" s="1" t="s">
        <v>28</v>
      </c>
      <c r="F6" s="1">
        <v>300</v>
      </c>
      <c r="G6" s="1">
        <v>40</v>
      </c>
      <c r="H6" s="2">
        <v>1.5</v>
      </c>
      <c r="I6" s="1" t="s">
        <v>6</v>
      </c>
      <c r="J6" s="1">
        <v>1</v>
      </c>
      <c r="K6" s="1">
        <v>1</v>
      </c>
      <c r="L6" s="1">
        <f>J6+K6</f>
        <v>2</v>
      </c>
    </row>
    <row r="7" spans="1:13" x14ac:dyDescent="0.35">
      <c r="A7" s="1">
        <v>5</v>
      </c>
      <c r="B7" s="1" t="s">
        <v>5</v>
      </c>
      <c r="C7" s="1" t="s">
        <v>8</v>
      </c>
      <c r="D7" s="1" t="s">
        <v>34</v>
      </c>
      <c r="E7" s="1">
        <v>80</v>
      </c>
      <c r="F7" s="1">
        <v>300</v>
      </c>
      <c r="G7" s="1">
        <v>50</v>
      </c>
      <c r="H7" s="1">
        <v>2</v>
      </c>
      <c r="I7" s="1" t="s">
        <v>6</v>
      </c>
      <c r="J7" s="1">
        <v>34</v>
      </c>
      <c r="K7" s="1">
        <v>34</v>
      </c>
      <c r="L7" s="1">
        <f t="shared" si="0"/>
        <v>68</v>
      </c>
    </row>
    <row r="8" spans="1:13" x14ac:dyDescent="0.35">
      <c r="A8" s="1">
        <v>6</v>
      </c>
      <c r="B8" s="1" t="s">
        <v>5</v>
      </c>
      <c r="C8" s="1" t="s">
        <v>27</v>
      </c>
      <c r="D8" s="1" t="s">
        <v>34</v>
      </c>
      <c r="E8" s="1">
        <v>160</v>
      </c>
      <c r="F8" s="1">
        <v>300</v>
      </c>
      <c r="G8" s="1">
        <v>50</v>
      </c>
      <c r="H8" s="2">
        <v>2</v>
      </c>
      <c r="I8" s="1" t="s">
        <v>6</v>
      </c>
      <c r="J8" s="1">
        <v>2</v>
      </c>
      <c r="K8" s="1">
        <v>2</v>
      </c>
      <c r="L8" s="1">
        <f>J8+K8</f>
        <v>4</v>
      </c>
    </row>
    <row r="9" spans="1:13" x14ac:dyDescent="0.35">
      <c r="A9" s="1">
        <v>7</v>
      </c>
      <c r="B9" s="1" t="s">
        <v>5</v>
      </c>
      <c r="C9" s="1" t="s">
        <v>31</v>
      </c>
      <c r="D9" s="1" t="s">
        <v>35</v>
      </c>
      <c r="E9" s="1" t="s">
        <v>29</v>
      </c>
      <c r="F9" s="1">
        <v>300</v>
      </c>
      <c r="G9" s="1">
        <v>50</v>
      </c>
      <c r="H9" s="1">
        <v>2</v>
      </c>
      <c r="I9" s="1" t="s">
        <v>6</v>
      </c>
      <c r="J9" s="1">
        <v>1</v>
      </c>
      <c r="K9" s="1">
        <v>1</v>
      </c>
      <c r="L9" s="1">
        <f>J9+K9</f>
        <v>2</v>
      </c>
    </row>
    <row r="10" spans="1:13" x14ac:dyDescent="0.35">
      <c r="A10" s="1">
        <v>8</v>
      </c>
      <c r="B10" s="1" t="s">
        <v>5</v>
      </c>
      <c r="C10" s="1" t="s">
        <v>20</v>
      </c>
      <c r="D10" s="1" t="s">
        <v>34</v>
      </c>
      <c r="E10" s="1">
        <v>80</v>
      </c>
      <c r="F10" s="1">
        <v>300</v>
      </c>
      <c r="G10" s="1">
        <v>50</v>
      </c>
      <c r="H10" s="1">
        <v>2</v>
      </c>
      <c r="I10" s="1" t="s">
        <v>21</v>
      </c>
      <c r="J10" s="1">
        <v>2</v>
      </c>
      <c r="K10" s="1">
        <v>2</v>
      </c>
      <c r="L10" s="1">
        <f>J10+K10</f>
        <v>4</v>
      </c>
    </row>
    <row r="11" spans="1:13" x14ac:dyDescent="0.35">
      <c r="A11" s="1">
        <v>9</v>
      </c>
      <c r="B11" s="1" t="s">
        <v>5</v>
      </c>
      <c r="C11" s="1" t="s">
        <v>20</v>
      </c>
      <c r="D11" s="1" t="s">
        <v>34</v>
      </c>
      <c r="E11" s="1">
        <v>80</v>
      </c>
      <c r="F11" s="1">
        <v>300</v>
      </c>
      <c r="G11" s="1">
        <v>80</v>
      </c>
      <c r="H11" s="1">
        <v>3</v>
      </c>
      <c r="I11" s="1" t="s">
        <v>21</v>
      </c>
      <c r="J11" s="1">
        <v>2</v>
      </c>
      <c r="K11" s="1">
        <v>2</v>
      </c>
      <c r="L11" s="1">
        <f>J11+K11</f>
        <v>4</v>
      </c>
    </row>
    <row r="12" spans="1:13" x14ac:dyDescent="0.35">
      <c r="A12" s="1">
        <v>10</v>
      </c>
      <c r="B12" s="1" t="s">
        <v>5</v>
      </c>
      <c r="C12" s="1" t="s">
        <v>12</v>
      </c>
      <c r="D12" s="1" t="s">
        <v>34</v>
      </c>
      <c r="E12" s="1">
        <v>80</v>
      </c>
      <c r="F12" s="1">
        <v>300</v>
      </c>
      <c r="G12" s="1">
        <v>100</v>
      </c>
      <c r="H12" s="1">
        <v>4</v>
      </c>
      <c r="I12" s="1" t="s">
        <v>6</v>
      </c>
      <c r="J12" s="1">
        <v>4</v>
      </c>
      <c r="K12" s="1">
        <v>4</v>
      </c>
      <c r="L12" s="1">
        <f t="shared" si="0"/>
        <v>8</v>
      </c>
    </row>
    <row r="13" spans="1:13" x14ac:dyDescent="0.35">
      <c r="A13" s="1">
        <v>11</v>
      </c>
      <c r="B13" s="1" t="s">
        <v>5</v>
      </c>
      <c r="C13" s="1" t="s">
        <v>11</v>
      </c>
      <c r="D13" s="1" t="s">
        <v>38</v>
      </c>
      <c r="E13" s="1">
        <v>80</v>
      </c>
      <c r="F13" s="1">
        <v>300</v>
      </c>
      <c r="G13" s="1">
        <v>25</v>
      </c>
      <c r="H13" s="1">
        <v>1</v>
      </c>
      <c r="I13" s="1" t="s">
        <v>6</v>
      </c>
      <c r="J13" s="1">
        <v>4</v>
      </c>
      <c r="K13" s="1">
        <v>4</v>
      </c>
      <c r="L13" s="1">
        <f t="shared" si="0"/>
        <v>8</v>
      </c>
    </row>
    <row r="14" spans="1:13" x14ac:dyDescent="0.35">
      <c r="A14" s="1">
        <v>12</v>
      </c>
      <c r="B14" s="1" t="s">
        <v>5</v>
      </c>
      <c r="C14" s="1" t="s">
        <v>12</v>
      </c>
      <c r="D14" s="1" t="s">
        <v>34</v>
      </c>
      <c r="E14" s="1">
        <v>80</v>
      </c>
      <c r="F14" s="1">
        <v>300</v>
      </c>
      <c r="G14" s="1">
        <v>25</v>
      </c>
      <c r="H14" s="1">
        <v>1</v>
      </c>
      <c r="I14" s="1" t="s">
        <v>6</v>
      </c>
      <c r="J14" s="1">
        <v>8</v>
      </c>
      <c r="K14" s="1">
        <v>8</v>
      </c>
      <c r="L14" s="1">
        <f t="shared" si="0"/>
        <v>16</v>
      </c>
    </row>
    <row r="15" spans="1:13" x14ac:dyDescent="0.35">
      <c r="A15" s="1">
        <v>13</v>
      </c>
      <c r="B15" s="1" t="s">
        <v>5</v>
      </c>
      <c r="C15" s="1" t="s">
        <v>12</v>
      </c>
      <c r="D15" s="1" t="s">
        <v>34</v>
      </c>
      <c r="E15" s="1">
        <v>80</v>
      </c>
      <c r="F15" s="1">
        <v>300</v>
      </c>
      <c r="G15" s="1">
        <v>20</v>
      </c>
      <c r="H15" s="1" t="s">
        <v>25</v>
      </c>
      <c r="I15" s="1" t="s">
        <v>6</v>
      </c>
      <c r="J15" s="1">
        <v>4</v>
      </c>
      <c r="K15" s="1">
        <v>4</v>
      </c>
      <c r="L15" s="1">
        <f t="shared" si="0"/>
        <v>8</v>
      </c>
    </row>
    <row r="16" spans="1:13" x14ac:dyDescent="0.35">
      <c r="A16" s="1">
        <v>14</v>
      </c>
      <c r="B16" s="1" t="s">
        <v>5</v>
      </c>
      <c r="C16" s="1" t="s">
        <v>12</v>
      </c>
      <c r="D16" s="1" t="s">
        <v>34</v>
      </c>
      <c r="E16" s="1">
        <v>80</v>
      </c>
      <c r="F16" s="1">
        <v>300</v>
      </c>
      <c r="G16" s="1">
        <v>150</v>
      </c>
      <c r="H16" s="1">
        <v>6</v>
      </c>
      <c r="I16" s="1" t="s">
        <v>6</v>
      </c>
      <c r="J16" s="1">
        <v>3</v>
      </c>
      <c r="K16" s="1">
        <v>3</v>
      </c>
      <c r="L16" s="1">
        <f t="shared" si="0"/>
        <v>6</v>
      </c>
    </row>
    <row r="17" spans="1:12" x14ac:dyDescent="0.35">
      <c r="A17" s="1">
        <v>15</v>
      </c>
      <c r="B17" s="1" t="s">
        <v>5</v>
      </c>
      <c r="C17" s="1" t="s">
        <v>8</v>
      </c>
      <c r="D17" s="1" t="s">
        <v>34</v>
      </c>
      <c r="E17" s="1">
        <v>80</v>
      </c>
      <c r="F17" s="1">
        <v>300</v>
      </c>
      <c r="G17" s="1">
        <v>15</v>
      </c>
      <c r="H17" s="1" t="s">
        <v>26</v>
      </c>
      <c r="I17" s="1" t="s">
        <v>6</v>
      </c>
      <c r="J17" s="1">
        <v>2</v>
      </c>
      <c r="K17" s="1">
        <v>2</v>
      </c>
      <c r="L17" s="1">
        <f t="shared" si="0"/>
        <v>4</v>
      </c>
    </row>
    <row r="18" spans="1:12" x14ac:dyDescent="0.35">
      <c r="A18" s="1">
        <v>16</v>
      </c>
      <c r="B18" s="1" t="s">
        <v>5</v>
      </c>
      <c r="C18" s="1" t="s">
        <v>37</v>
      </c>
      <c r="D18" s="1" t="s">
        <v>38</v>
      </c>
      <c r="E18" s="1" t="s">
        <v>39</v>
      </c>
      <c r="F18" s="1">
        <v>150</v>
      </c>
      <c r="G18" s="1">
        <v>15</v>
      </c>
      <c r="H18" s="1" t="s">
        <v>26</v>
      </c>
      <c r="I18" s="1" t="s">
        <v>40</v>
      </c>
      <c r="J18" s="1">
        <v>1</v>
      </c>
      <c r="K18" s="1">
        <v>1</v>
      </c>
      <c r="L18" s="1">
        <f>J18+K18</f>
        <v>2</v>
      </c>
    </row>
    <row r="19" spans="1:12" x14ac:dyDescent="0.35">
      <c r="A19" s="1">
        <v>17</v>
      </c>
      <c r="B19" s="1" t="s">
        <v>5</v>
      </c>
      <c r="C19" s="1" t="s">
        <v>8</v>
      </c>
      <c r="D19" s="1" t="s">
        <v>34</v>
      </c>
      <c r="E19" s="1">
        <v>80</v>
      </c>
      <c r="F19" s="1">
        <v>300</v>
      </c>
      <c r="G19" s="1">
        <v>125</v>
      </c>
      <c r="H19" s="1">
        <v>5</v>
      </c>
      <c r="I19" s="1" t="s">
        <v>6</v>
      </c>
      <c r="J19" s="1">
        <v>1</v>
      </c>
      <c r="K19" s="1">
        <v>1</v>
      </c>
      <c r="L19" s="1">
        <f t="shared" si="0"/>
        <v>2</v>
      </c>
    </row>
    <row r="20" spans="1:12" x14ac:dyDescent="0.35">
      <c r="A20" s="1">
        <v>18</v>
      </c>
      <c r="B20" s="1" t="s">
        <v>14</v>
      </c>
      <c r="C20" s="1" t="s">
        <v>16</v>
      </c>
      <c r="D20" s="1" t="s">
        <v>36</v>
      </c>
      <c r="E20" s="1" t="s">
        <v>19</v>
      </c>
      <c r="F20" s="1">
        <v>300</v>
      </c>
      <c r="G20" s="1">
        <v>100</v>
      </c>
      <c r="H20" s="1">
        <v>4</v>
      </c>
      <c r="I20" s="1" t="s">
        <v>6</v>
      </c>
      <c r="J20" s="1">
        <v>1</v>
      </c>
      <c r="K20" s="1">
        <v>1</v>
      </c>
      <c r="L20" s="1">
        <f t="shared" ref="L20:L22" si="1">J20+K20</f>
        <v>2</v>
      </c>
    </row>
    <row r="21" spans="1:12" x14ac:dyDescent="0.35">
      <c r="A21" s="1">
        <v>19</v>
      </c>
      <c r="B21" s="1" t="s">
        <v>14</v>
      </c>
      <c r="C21" s="1" t="s">
        <v>16</v>
      </c>
      <c r="D21" s="1" t="s">
        <v>36</v>
      </c>
      <c r="E21" s="1" t="s">
        <v>19</v>
      </c>
      <c r="F21" s="1">
        <v>300</v>
      </c>
      <c r="G21" s="1">
        <v>20</v>
      </c>
      <c r="H21" s="2" t="s">
        <v>25</v>
      </c>
      <c r="I21" s="1" t="s">
        <v>6</v>
      </c>
      <c r="J21" s="1">
        <v>4</v>
      </c>
      <c r="K21" s="1">
        <v>4</v>
      </c>
      <c r="L21" s="1">
        <f t="shared" si="1"/>
        <v>8</v>
      </c>
    </row>
    <row r="22" spans="1:12" x14ac:dyDescent="0.35">
      <c r="A22" s="1">
        <v>20</v>
      </c>
      <c r="B22" s="1" t="s">
        <v>14</v>
      </c>
      <c r="C22" s="1" t="s">
        <v>16</v>
      </c>
      <c r="D22" s="1" t="s">
        <v>36</v>
      </c>
      <c r="E22" s="1" t="s">
        <v>19</v>
      </c>
      <c r="F22" s="1">
        <v>300</v>
      </c>
      <c r="G22" s="1">
        <v>40</v>
      </c>
      <c r="H22" s="2">
        <v>1.5</v>
      </c>
      <c r="I22" s="1" t="s">
        <v>6</v>
      </c>
      <c r="J22" s="1">
        <v>1</v>
      </c>
      <c r="K22" s="1">
        <v>1</v>
      </c>
      <c r="L22" s="1">
        <f t="shared" si="1"/>
        <v>2</v>
      </c>
    </row>
    <row r="23" spans="1:12" x14ac:dyDescent="0.35">
      <c r="A23" s="1">
        <v>21</v>
      </c>
      <c r="B23" s="1" t="s">
        <v>14</v>
      </c>
      <c r="C23" s="1" t="s">
        <v>15</v>
      </c>
      <c r="D23" s="1" t="s">
        <v>36</v>
      </c>
      <c r="E23" s="1" t="s">
        <v>19</v>
      </c>
      <c r="F23" s="1">
        <v>300</v>
      </c>
      <c r="G23" s="1">
        <v>15</v>
      </c>
      <c r="H23" s="2" t="s">
        <v>26</v>
      </c>
      <c r="I23" s="1" t="s">
        <v>6</v>
      </c>
      <c r="J23" s="1">
        <v>2</v>
      </c>
      <c r="K23" s="1">
        <v>2</v>
      </c>
      <c r="L23" s="1">
        <f>J23+K23</f>
        <v>4</v>
      </c>
    </row>
    <row r="24" spans="1:12" x14ac:dyDescent="0.35">
      <c r="A24" s="1">
        <v>22</v>
      </c>
      <c r="B24" s="1" t="s">
        <v>14</v>
      </c>
      <c r="C24" s="1" t="s">
        <v>16</v>
      </c>
      <c r="D24" s="1" t="s">
        <v>36</v>
      </c>
      <c r="E24" s="1" t="s">
        <v>19</v>
      </c>
      <c r="F24" s="1">
        <v>300</v>
      </c>
      <c r="G24" s="1">
        <v>50</v>
      </c>
      <c r="H24" s="1">
        <v>2</v>
      </c>
      <c r="I24" s="1" t="s">
        <v>6</v>
      </c>
      <c r="J24" s="1">
        <v>4</v>
      </c>
      <c r="K24" s="1">
        <v>4</v>
      </c>
      <c r="L24" s="1">
        <f>J24+K24</f>
        <v>8</v>
      </c>
    </row>
    <row r="25" spans="1:12" x14ac:dyDescent="0.35">
      <c r="A25" s="1">
        <v>23</v>
      </c>
      <c r="B25" s="1" t="s">
        <v>14</v>
      </c>
      <c r="C25" s="1" t="s">
        <v>22</v>
      </c>
      <c r="D25" s="1" t="s">
        <v>36</v>
      </c>
      <c r="E25" s="1" t="s">
        <v>19</v>
      </c>
      <c r="F25" s="1">
        <v>300</v>
      </c>
      <c r="G25" s="1">
        <v>50</v>
      </c>
      <c r="H25" s="1">
        <v>2</v>
      </c>
      <c r="I25" s="1" t="s">
        <v>23</v>
      </c>
      <c r="J25" s="1">
        <v>1</v>
      </c>
      <c r="K25" s="1">
        <v>1</v>
      </c>
      <c r="L25" s="1">
        <f>J25+K25</f>
        <v>2</v>
      </c>
    </row>
    <row r="26" spans="1:12" x14ac:dyDescent="0.35">
      <c r="A26" s="1">
        <v>24</v>
      </c>
      <c r="B26" s="1" t="s">
        <v>14</v>
      </c>
      <c r="C26" s="1" t="s">
        <v>22</v>
      </c>
      <c r="D26" s="1" t="s">
        <v>36</v>
      </c>
      <c r="E26" s="1" t="s">
        <v>19</v>
      </c>
      <c r="F26" s="1">
        <v>300</v>
      </c>
      <c r="G26" s="1">
        <v>15</v>
      </c>
      <c r="H26" s="1" t="s">
        <v>26</v>
      </c>
      <c r="I26" s="1" t="s">
        <v>23</v>
      </c>
      <c r="J26" s="1">
        <v>3</v>
      </c>
      <c r="K26" s="1">
        <v>3</v>
      </c>
      <c r="L26" s="1">
        <f>J26+K26</f>
        <v>6</v>
      </c>
    </row>
    <row r="27" spans="1:12" x14ac:dyDescent="0.35">
      <c r="A27" s="1">
        <v>25</v>
      </c>
      <c r="B27" s="1" t="s">
        <v>14</v>
      </c>
      <c r="C27" s="1" t="s">
        <v>16</v>
      </c>
      <c r="D27" s="1" t="s">
        <v>36</v>
      </c>
      <c r="E27" s="1" t="s">
        <v>19</v>
      </c>
      <c r="F27" s="1">
        <v>300</v>
      </c>
      <c r="G27" s="1">
        <v>25</v>
      </c>
      <c r="H27" s="1">
        <v>1</v>
      </c>
      <c r="I27" s="1" t="s">
        <v>6</v>
      </c>
      <c r="J27" s="1">
        <v>5</v>
      </c>
      <c r="K27" s="1">
        <v>5</v>
      </c>
      <c r="L27" s="1">
        <f>J27+K27</f>
        <v>10</v>
      </c>
    </row>
  </sheetData>
  <mergeCells count="1">
    <mergeCell ref="A1:M1"/>
  </mergeCells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2024-09-27T12:26:13Z</dcterms:created>
  <dcterms:modified xsi:type="dcterms:W3CDTF">2024-10-15T16:32:35Z</dcterms:modified>
</cp:coreProperties>
</file>