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teBook\Desktop\Toospayvand\"/>
    </mc:Choice>
  </mc:AlternateContent>
  <xr:revisionPtr revIDLastSave="0" documentId="8_{336B25A8-D603-4123-A054-6F63AF0D00CC}" xr6:coauthVersionLast="47" xr6:coauthVersionMax="47" xr10:uidLastSave="{00000000-0000-0000-0000-000000000000}"/>
  <bookViews>
    <workbookView xWindow="-108" yWindow="-108" windowWidth="23256" windowHeight="12456" xr2:uid="{25FE3D98-ACA6-493F-8D64-8F41DA05600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1" l="1"/>
  <c r="I40" i="1" s="1"/>
  <c r="H27" i="1"/>
  <c r="I27" i="1" s="1"/>
  <c r="H26" i="1"/>
  <c r="I26" i="1" s="1"/>
  <c r="H18" i="1"/>
  <c r="I18" i="1" s="1"/>
  <c r="H9" i="1"/>
  <c r="I9" i="1" s="1"/>
  <c r="H8" i="1"/>
  <c r="I8" i="1" s="1"/>
  <c r="H39" i="1"/>
  <c r="I39" i="1" s="1"/>
  <c r="H25" i="1"/>
  <c r="I25" i="1" s="1"/>
  <c r="H24" i="1"/>
  <c r="I24" i="1" s="1"/>
  <c r="H17" i="1"/>
  <c r="I17" i="1" s="1"/>
  <c r="H7" i="1"/>
  <c r="I7" i="1" s="1"/>
  <c r="H16" i="1"/>
  <c r="I16" i="1" s="1"/>
  <c r="H34" i="1"/>
  <c r="I34" i="1" s="1"/>
  <c r="H35" i="1"/>
  <c r="I35" i="1" s="1"/>
  <c r="H36" i="1"/>
  <c r="I36" i="1" s="1"/>
  <c r="H37" i="1"/>
  <c r="I37" i="1" s="1"/>
  <c r="H38" i="1"/>
  <c r="I38" i="1" s="1"/>
  <c r="H33" i="1"/>
  <c r="I33" i="1" s="1"/>
  <c r="H31" i="1"/>
  <c r="I31" i="1" s="1"/>
  <c r="H30" i="1"/>
  <c r="I30" i="1" s="1"/>
  <c r="H5" i="1"/>
  <c r="I5" i="1" s="1"/>
  <c r="H6" i="1"/>
  <c r="I6" i="1" s="1"/>
  <c r="H11" i="1"/>
  <c r="I11" i="1" s="1"/>
  <c r="H12" i="1"/>
  <c r="I12" i="1" s="1"/>
  <c r="H13" i="1"/>
  <c r="I13" i="1" s="1"/>
  <c r="H14" i="1"/>
  <c r="I14" i="1" s="1"/>
  <c r="H15" i="1"/>
  <c r="I15" i="1" s="1"/>
  <c r="H19" i="1"/>
  <c r="I19" i="1" s="1"/>
  <c r="H20" i="1"/>
  <c r="I20" i="1" s="1"/>
  <c r="H21" i="1"/>
  <c r="I21" i="1" s="1"/>
  <c r="H22" i="1"/>
  <c r="I22" i="1" s="1"/>
  <c r="H23" i="1"/>
  <c r="I23" i="1" s="1"/>
  <c r="H28" i="1"/>
  <c r="I28" i="1" s="1"/>
  <c r="H29" i="1"/>
  <c r="I29" i="1" s="1"/>
  <c r="H4" i="1"/>
  <c r="I4" i="1" s="1"/>
</calcChain>
</file>

<file path=xl/sharedStrings.xml><?xml version="1.0" encoding="utf-8"?>
<sst xmlns="http://schemas.openxmlformats.org/spreadsheetml/2006/main" count="176" uniqueCount="60">
  <si>
    <t xml:space="preserve">Item </t>
  </si>
  <si>
    <t>Type</t>
  </si>
  <si>
    <t>Description</t>
  </si>
  <si>
    <t>SCH/Class</t>
  </si>
  <si>
    <t>Material (ASTM)</t>
  </si>
  <si>
    <t>QTY (Unit A)</t>
  </si>
  <si>
    <t>QTY (UnitB)</t>
  </si>
  <si>
    <t>Total QTY</t>
  </si>
  <si>
    <t>Unit</t>
  </si>
  <si>
    <t>Spare</t>
  </si>
  <si>
    <t>For Chiller Skid</t>
  </si>
  <si>
    <t>PIPE, SEAMLESS, SCH80, PE, ASME B36.10, ASTM A333 GR 6</t>
  </si>
  <si>
    <t>A333 GR 6</t>
  </si>
  <si>
    <t>M</t>
  </si>
  <si>
    <t>Pipe</t>
  </si>
  <si>
    <t>FITTINGS</t>
  </si>
  <si>
    <t>Elbow</t>
  </si>
  <si>
    <t>ELL 90, 3000 LB, SW, ASME B16.11, ASTM A350 GR LF2</t>
  </si>
  <si>
    <t>A350 GR LF2 CL1</t>
  </si>
  <si>
    <t>ELBOW 90 LR, SCH 80, BW, ASME B16.9, ASTM A420 GR WPL6</t>
  </si>
  <si>
    <t>A420 GR WPL6</t>
  </si>
  <si>
    <t>ELBOW 90 LR, SCH 80, BW, ASME B16.9</t>
  </si>
  <si>
    <t>REDUCER (CONC), SCH 80, BW, ASME B16.9, ASTM A420 GR WPL6</t>
  </si>
  <si>
    <t>Reducer</t>
  </si>
  <si>
    <t>1.5 * 1</t>
  </si>
  <si>
    <t>2 * 1</t>
  </si>
  <si>
    <t>4 * 2</t>
  </si>
  <si>
    <t>No's</t>
  </si>
  <si>
    <t>Blind Flange</t>
  </si>
  <si>
    <t>FLANGE BLIND, 300 LB, RF, ASME B16.5, ASTM A350 GR LF2</t>
  </si>
  <si>
    <t>TEE, SCH 80, BW, ASME B16.9, ASTM A420 GR WPL6</t>
  </si>
  <si>
    <t>TEE (RED), SCH 80, BW, ASME B16.9, AST, ASTM A420 GR WPL6</t>
  </si>
  <si>
    <t>1.5 * 3/4</t>
  </si>
  <si>
    <t>TEE</t>
  </si>
  <si>
    <t>4 * 1.5</t>
  </si>
  <si>
    <t>FLANGES</t>
  </si>
  <si>
    <t>FLANGE WN, SCH 80, 300 LB, RF, ASME B16.5, ASTM A350 GR LF2</t>
  </si>
  <si>
    <t>Flange</t>
  </si>
  <si>
    <t>FLANGE SW, 300 LB, RF, ASME B16.5, ASTM A350 GR LF2</t>
  </si>
  <si>
    <t>PIPES</t>
  </si>
  <si>
    <t>ELL 45, 3000 LB, SW, ASME B16.11, ASTM A350 GR LF2</t>
  </si>
  <si>
    <t>Remark</t>
  </si>
  <si>
    <t>A350 GR LF2 CL2</t>
  </si>
  <si>
    <t>A182 GR F304</t>
  </si>
  <si>
    <t>FLANGE BLIND, 300 LB, RF, ASME B16.5, ASTM A182 GR F304</t>
  </si>
  <si>
    <t>No.2 Elbows have been added 
for chiller level transmitter.</t>
  </si>
  <si>
    <t>Size (in)
(Bolt size in mm)</t>
  </si>
  <si>
    <t>Pipe, Seamless, SCH80, PE, ASME B36.10, ASTM A333 GR 6</t>
  </si>
  <si>
    <t>Pipe, Seamless, PE, ASME B36.19, ASTM A312 GR TP304, SCH 40s</t>
  </si>
  <si>
    <t>40s</t>
  </si>
  <si>
    <t>A312 GR TP304</t>
  </si>
  <si>
    <t>ELL 90, 3000 LB, SW, ASME B16.11, ASTM 350 GR. LF2 CL.1</t>
  </si>
  <si>
    <t>A350 GR. LF2 CL.1</t>
  </si>
  <si>
    <t>Flange Blind, 150 LB, RF, ASME B16.5, ASTM A182 GR F304</t>
  </si>
  <si>
    <t>Flange SW, 150 LB, RF, ASME B16.5, ASTM 182 GR F304</t>
  </si>
  <si>
    <t>Flange Blind, 300 LB, RF, ASME B16.5, ASTM A182 GR F304</t>
  </si>
  <si>
    <t>Please consider 10% margin on total quantity</t>
  </si>
  <si>
    <t>Please consider 2 additional flange for this size</t>
  </si>
  <si>
    <t>Please consider 2 additional blind flange for this size</t>
  </si>
  <si>
    <t>Please consider 2 additional Reducer for this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</si>
</sst>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6"/>
      <color theme="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8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darkHorizontal">
        <fgColor theme="0"/>
        <bgColor theme="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2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B4A045F-D809-44A8-AD5B-8EDB8A3213F6}" name="Table2" displayName="Table2" ref="A2:L41" totalsRowShown="0" headerRowDxfId="13" dataDxfId="12">
  <autoFilter ref="A2:L41" xr:uid="{0B4A045F-D809-44A8-AD5B-8EDB8A3213F6}"/>
  <tableColumns count="12">
    <tableColumn id="1" xr3:uid="{6A389D27-6FCA-4BE7-97E6-FADACFB6DED0}" name="Item " dataDxfId="11"/>
    <tableColumn id="2" xr3:uid="{6DEDB0CB-7A96-45C7-848F-37759FECF3EE}" name="Type" dataDxfId="10"/>
    <tableColumn id="3" xr3:uid="{B65DA6AB-8280-461C-A84F-9F66B1F0450F}" name="Description" dataDxfId="9"/>
    <tableColumn id="4" xr3:uid="{51CBCF0C-AD88-40CD-A6AC-63208738B8ED}" name="SCH/Class" dataDxfId="8"/>
    <tableColumn id="5" xr3:uid="{324C0A16-F9C3-4A77-9DC5-310FAA4E2506}" name="Size (in)_x000a_(Bolt size in mm)" dataDxfId="7"/>
    <tableColumn id="6" xr3:uid="{26FABA9D-5904-4A50-8A5D-CD9D255DE80C}" name="Material (ASTM)" dataDxfId="6"/>
    <tableColumn id="7" xr3:uid="{E43AB823-0280-4F13-866E-B9AB4F69C19D}" name="QTY (Unit A)" dataDxfId="5"/>
    <tableColumn id="8" xr3:uid="{D6DC64B3-DF1B-40FB-8B95-E83039A852CA}" name="QTY (UnitB)" dataDxfId="4"/>
    <tableColumn id="9" xr3:uid="{5808AAC4-B8E5-4A4C-84DF-0276841F9B6A}" name="Total QTY" dataDxfId="3"/>
    <tableColumn id="10" xr3:uid="{51EFE52D-008D-42BC-8C30-BE0E62A4460B}" name="Unit" dataDxfId="2"/>
    <tableColumn id="11" xr3:uid="{B9FC7451-2B07-498B-B852-63687DCA57A2}" name="Spare" dataDxfId="1"/>
    <tableColumn id="12" xr3:uid="{605ABD57-6DB2-402D-B98D-5919DBB248AA}" name="Remark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B3DF6-F521-4BF5-B264-3C04E5FE99DC}">
  <dimension ref="A1:L40"/>
  <sheetViews>
    <sheetView tabSelected="1" zoomScaleNormal="100" workbookViewId="0">
      <selection activeCell="A41" sqref="A41:XFD66"/>
    </sheetView>
  </sheetViews>
  <sheetFormatPr defaultColWidth="8.77734375" defaultRowHeight="13.8" x14ac:dyDescent="0.3"/>
  <cols>
    <col min="1" max="1" width="10.5546875" style="2" bestFit="1" customWidth="1"/>
    <col min="2" max="2" width="21.77734375" style="2" bestFit="1" customWidth="1"/>
    <col min="3" max="3" width="67.21875" style="2" bestFit="1" customWidth="1"/>
    <col min="4" max="4" width="16.21875" style="2" bestFit="1" customWidth="1"/>
    <col min="5" max="5" width="21.21875" style="2" bestFit="1" customWidth="1"/>
    <col min="6" max="6" width="22.77734375" style="2" bestFit="1" customWidth="1"/>
    <col min="7" max="7" width="18.44140625" style="2" bestFit="1" customWidth="1"/>
    <col min="8" max="8" width="17.77734375" style="2" bestFit="1" customWidth="1"/>
    <col min="9" max="9" width="15.77734375" style="2" bestFit="1" customWidth="1"/>
    <col min="10" max="10" width="9.5546875" style="2" bestFit="1" customWidth="1"/>
    <col min="11" max="11" width="11.21875" style="2" bestFit="1" customWidth="1"/>
    <col min="12" max="12" width="44.21875" style="2" customWidth="1"/>
    <col min="13" max="13" width="8.77734375" style="2" customWidth="1"/>
    <col min="14" max="16384" width="8.77734375" style="2"/>
  </cols>
  <sheetData>
    <row r="1" spans="1:12" ht="20.399999999999999" x14ac:dyDescent="0.3">
      <c r="A1" s="11" t="s">
        <v>10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31.2" x14ac:dyDescent="0.3">
      <c r="A2" s="1" t="s">
        <v>0</v>
      </c>
      <c r="B2" s="1" t="s">
        <v>1</v>
      </c>
      <c r="C2" s="1" t="s">
        <v>2</v>
      </c>
      <c r="D2" s="1" t="s">
        <v>3</v>
      </c>
      <c r="E2" s="9" t="s">
        <v>46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41</v>
      </c>
    </row>
    <row r="3" spans="1:12" ht="18.600000000000001" customHeight="1" x14ac:dyDescent="0.3">
      <c r="A3" s="5"/>
      <c r="B3" s="6" t="s">
        <v>39</v>
      </c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x14ac:dyDescent="0.3">
      <c r="A4" s="2">
        <v>1</v>
      </c>
      <c r="B4" s="2" t="s">
        <v>14</v>
      </c>
      <c r="C4" s="2" t="s">
        <v>11</v>
      </c>
      <c r="D4" s="2">
        <v>80</v>
      </c>
      <c r="E4" s="4">
        <v>1.5</v>
      </c>
      <c r="F4" s="2" t="s">
        <v>12</v>
      </c>
      <c r="G4" s="2">
        <v>2.2999999999999998</v>
      </c>
      <c r="H4" s="2">
        <f>G4</f>
        <v>2.2999999999999998</v>
      </c>
      <c r="I4" s="2">
        <f>H4+G4</f>
        <v>4.5999999999999996</v>
      </c>
      <c r="J4" s="2" t="s">
        <v>13</v>
      </c>
      <c r="L4" s="2" t="s">
        <v>56</v>
      </c>
    </row>
    <row r="5" spans="1:12" x14ac:dyDescent="0.3">
      <c r="A5" s="2">
        <v>2</v>
      </c>
      <c r="B5" s="2" t="s">
        <v>14</v>
      </c>
      <c r="C5" s="2" t="s">
        <v>11</v>
      </c>
      <c r="D5" s="2">
        <v>80</v>
      </c>
      <c r="E5" s="7">
        <v>1</v>
      </c>
      <c r="F5" s="2" t="s">
        <v>12</v>
      </c>
      <c r="G5" s="2">
        <v>4.8</v>
      </c>
      <c r="H5" s="2">
        <f t="shared" ref="H5:H31" si="0">G5</f>
        <v>4.8</v>
      </c>
      <c r="I5" s="2">
        <f t="shared" ref="I5:I31" si="1">H5+G5</f>
        <v>9.6</v>
      </c>
      <c r="J5" s="2" t="s">
        <v>13</v>
      </c>
      <c r="L5" s="2" t="s">
        <v>56</v>
      </c>
    </row>
    <row r="6" spans="1:12" x14ac:dyDescent="0.3">
      <c r="A6" s="2">
        <v>3</v>
      </c>
      <c r="B6" s="2" t="s">
        <v>14</v>
      </c>
      <c r="C6" s="2" t="s">
        <v>11</v>
      </c>
      <c r="D6" s="2">
        <v>80</v>
      </c>
      <c r="E6" s="7">
        <v>4</v>
      </c>
      <c r="F6" s="2" t="s">
        <v>12</v>
      </c>
      <c r="G6" s="2">
        <v>0.9</v>
      </c>
      <c r="H6" s="2">
        <f t="shared" si="0"/>
        <v>0.9</v>
      </c>
      <c r="I6" s="2">
        <f t="shared" si="1"/>
        <v>1.8</v>
      </c>
      <c r="J6" s="2" t="s">
        <v>13</v>
      </c>
      <c r="L6" s="2" t="s">
        <v>56</v>
      </c>
    </row>
    <row r="7" spans="1:12" x14ac:dyDescent="0.3">
      <c r="A7" s="2">
        <v>4</v>
      </c>
      <c r="B7" s="2" t="s">
        <v>14</v>
      </c>
      <c r="C7" s="2" t="s">
        <v>11</v>
      </c>
      <c r="D7" s="2">
        <v>80</v>
      </c>
      <c r="E7" s="7">
        <v>2</v>
      </c>
      <c r="F7" s="2" t="s">
        <v>12</v>
      </c>
      <c r="G7" s="2">
        <v>1.4</v>
      </c>
      <c r="H7" s="2">
        <f t="shared" si="0"/>
        <v>1.4</v>
      </c>
      <c r="I7" s="2">
        <f t="shared" si="1"/>
        <v>2.8</v>
      </c>
      <c r="J7" s="2" t="s">
        <v>13</v>
      </c>
      <c r="L7" s="2" t="s">
        <v>56</v>
      </c>
    </row>
    <row r="8" spans="1:12" ht="15.6" x14ac:dyDescent="0.3">
      <c r="A8" s="2">
        <v>5</v>
      </c>
      <c r="B8" s="1" t="s">
        <v>14</v>
      </c>
      <c r="C8" s="2" t="s">
        <v>47</v>
      </c>
      <c r="D8" s="1">
        <v>80</v>
      </c>
      <c r="E8" s="3">
        <v>0.5</v>
      </c>
      <c r="F8" s="1" t="s">
        <v>12</v>
      </c>
      <c r="G8" s="2">
        <v>0.32500000000000001</v>
      </c>
      <c r="H8" s="2">
        <f>G8</f>
        <v>0.32500000000000001</v>
      </c>
      <c r="I8" s="2">
        <f>G8+H8</f>
        <v>0.65</v>
      </c>
      <c r="J8" s="2" t="s">
        <v>13</v>
      </c>
      <c r="K8" s="1"/>
      <c r="L8" s="2" t="s">
        <v>56</v>
      </c>
    </row>
    <row r="9" spans="1:12" x14ac:dyDescent="0.3">
      <c r="A9" s="2">
        <v>6</v>
      </c>
      <c r="B9" s="2" t="s">
        <v>14</v>
      </c>
      <c r="C9" s="2" t="s">
        <v>48</v>
      </c>
      <c r="D9" s="2" t="s">
        <v>49</v>
      </c>
      <c r="E9" s="3">
        <v>0.5</v>
      </c>
      <c r="F9" s="2" t="s">
        <v>50</v>
      </c>
      <c r="G9" s="2">
        <v>0.14099999999999999</v>
      </c>
      <c r="H9" s="2">
        <f>G9</f>
        <v>0.14099999999999999</v>
      </c>
      <c r="I9" s="2">
        <f>G9+H9</f>
        <v>0.28199999999999997</v>
      </c>
      <c r="J9" s="2" t="s">
        <v>13</v>
      </c>
      <c r="L9" s="2" t="s">
        <v>56</v>
      </c>
    </row>
    <row r="10" spans="1:12" ht="18.600000000000001" customHeight="1" x14ac:dyDescent="0.3">
      <c r="A10" s="5"/>
      <c r="B10" s="6" t="s">
        <v>15</v>
      </c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x14ac:dyDescent="0.3">
      <c r="A11" s="2">
        <v>7</v>
      </c>
      <c r="B11" s="2" t="s">
        <v>16</v>
      </c>
      <c r="C11" s="2" t="s">
        <v>17</v>
      </c>
      <c r="D11" s="2">
        <v>3000</v>
      </c>
      <c r="E11" s="7">
        <v>1</v>
      </c>
      <c r="F11" s="2" t="s">
        <v>18</v>
      </c>
      <c r="G11" s="2">
        <v>5</v>
      </c>
      <c r="H11" s="2">
        <f t="shared" si="0"/>
        <v>5</v>
      </c>
      <c r="I11" s="2">
        <f t="shared" si="1"/>
        <v>10</v>
      </c>
      <c r="J11" s="2" t="s">
        <v>27</v>
      </c>
    </row>
    <row r="12" spans="1:12" x14ac:dyDescent="0.3">
      <c r="A12" s="2">
        <v>8</v>
      </c>
      <c r="B12" s="2" t="s">
        <v>16</v>
      </c>
      <c r="C12" s="2" t="s">
        <v>19</v>
      </c>
      <c r="D12" s="2">
        <v>80</v>
      </c>
      <c r="E12" s="3">
        <v>0.75</v>
      </c>
      <c r="F12" s="2" t="s">
        <v>20</v>
      </c>
      <c r="G12" s="2">
        <v>1</v>
      </c>
      <c r="H12" s="2">
        <f t="shared" si="0"/>
        <v>1</v>
      </c>
      <c r="I12" s="2">
        <f t="shared" si="1"/>
        <v>2</v>
      </c>
      <c r="J12" s="2" t="s">
        <v>27</v>
      </c>
    </row>
    <row r="13" spans="1:12" x14ac:dyDescent="0.3">
      <c r="A13" s="2">
        <v>9</v>
      </c>
      <c r="B13" s="2" t="s">
        <v>16</v>
      </c>
      <c r="C13" s="2" t="s">
        <v>19</v>
      </c>
      <c r="D13" s="2">
        <v>80</v>
      </c>
      <c r="E13" s="4">
        <v>1.5</v>
      </c>
      <c r="F13" s="2" t="s">
        <v>20</v>
      </c>
      <c r="G13" s="2">
        <v>2</v>
      </c>
      <c r="H13" s="2">
        <f t="shared" si="0"/>
        <v>2</v>
      </c>
      <c r="I13" s="2">
        <f t="shared" si="1"/>
        <v>4</v>
      </c>
      <c r="J13" s="2" t="s">
        <v>27</v>
      </c>
      <c r="K13" s="10"/>
    </row>
    <row r="14" spans="1:12" x14ac:dyDescent="0.3">
      <c r="A14" s="2">
        <v>10</v>
      </c>
      <c r="B14" s="2" t="s">
        <v>16</v>
      </c>
      <c r="C14" s="2" t="s">
        <v>21</v>
      </c>
      <c r="D14" s="2">
        <v>80</v>
      </c>
      <c r="E14" s="7">
        <v>4</v>
      </c>
      <c r="F14" s="2" t="s">
        <v>20</v>
      </c>
      <c r="G14" s="2">
        <v>1</v>
      </c>
      <c r="H14" s="2">
        <f t="shared" si="0"/>
        <v>1</v>
      </c>
      <c r="I14" s="2">
        <f t="shared" si="1"/>
        <v>2</v>
      </c>
      <c r="J14" s="2" t="s">
        <v>27</v>
      </c>
    </row>
    <row r="15" spans="1:12" x14ac:dyDescent="0.3">
      <c r="A15" s="2">
        <v>11</v>
      </c>
      <c r="B15" s="2" t="s">
        <v>16</v>
      </c>
      <c r="C15" s="2" t="s">
        <v>19</v>
      </c>
      <c r="D15" s="2">
        <v>80</v>
      </c>
      <c r="E15" s="7">
        <v>1</v>
      </c>
      <c r="F15" s="2" t="s">
        <v>20</v>
      </c>
      <c r="G15" s="2">
        <v>1</v>
      </c>
      <c r="H15" s="2">
        <f t="shared" si="0"/>
        <v>1</v>
      </c>
      <c r="I15" s="2">
        <f t="shared" si="1"/>
        <v>2</v>
      </c>
      <c r="J15" s="2" t="s">
        <v>27</v>
      </c>
    </row>
    <row r="16" spans="1:12" x14ac:dyDescent="0.3">
      <c r="A16" s="2">
        <v>12</v>
      </c>
      <c r="B16" s="2" t="s">
        <v>16</v>
      </c>
      <c r="C16" s="2" t="s">
        <v>40</v>
      </c>
      <c r="D16" s="2">
        <v>3000</v>
      </c>
      <c r="E16" s="4">
        <v>1.5</v>
      </c>
      <c r="F16" s="2" t="s">
        <v>18</v>
      </c>
      <c r="G16" s="2">
        <v>2</v>
      </c>
      <c r="H16" s="2">
        <f t="shared" si="0"/>
        <v>2</v>
      </c>
      <c r="I16" s="2">
        <f t="shared" si="1"/>
        <v>4</v>
      </c>
      <c r="J16" s="2" t="s">
        <v>27</v>
      </c>
    </row>
    <row r="17" spans="1:12" ht="31.5" customHeight="1" x14ac:dyDescent="0.3">
      <c r="A17" s="2">
        <v>13</v>
      </c>
      <c r="B17" s="2" t="s">
        <v>16</v>
      </c>
      <c r="C17" s="2" t="s">
        <v>19</v>
      </c>
      <c r="D17" s="2">
        <v>80</v>
      </c>
      <c r="E17" s="7">
        <v>2</v>
      </c>
      <c r="F17" s="2" t="s">
        <v>20</v>
      </c>
      <c r="G17" s="2">
        <v>4</v>
      </c>
      <c r="H17" s="2">
        <f t="shared" si="0"/>
        <v>4</v>
      </c>
      <c r="I17" s="2">
        <f t="shared" si="1"/>
        <v>8</v>
      </c>
      <c r="J17" s="2" t="s">
        <v>27</v>
      </c>
      <c r="L17" s="8" t="s">
        <v>45</v>
      </c>
    </row>
    <row r="18" spans="1:12" x14ac:dyDescent="0.3">
      <c r="A18" s="2">
        <v>14</v>
      </c>
      <c r="B18" s="2" t="s">
        <v>16</v>
      </c>
      <c r="C18" s="2" t="s">
        <v>51</v>
      </c>
      <c r="D18" s="2">
        <v>3000</v>
      </c>
      <c r="E18" s="3">
        <v>0.5</v>
      </c>
      <c r="F18" s="2" t="s">
        <v>52</v>
      </c>
      <c r="G18" s="2">
        <v>1</v>
      </c>
      <c r="H18" s="2">
        <f t="shared" si="0"/>
        <v>1</v>
      </c>
      <c r="I18" s="2">
        <f t="shared" ref="I18" si="2">G18+H18</f>
        <v>2</v>
      </c>
      <c r="J18" s="2" t="s">
        <v>27</v>
      </c>
    </row>
    <row r="19" spans="1:12" x14ac:dyDescent="0.3">
      <c r="A19" s="2">
        <v>15</v>
      </c>
      <c r="B19" s="2" t="s">
        <v>23</v>
      </c>
      <c r="C19" s="2" t="s">
        <v>22</v>
      </c>
      <c r="D19" s="2">
        <v>80</v>
      </c>
      <c r="E19" s="3" t="s">
        <v>24</v>
      </c>
      <c r="F19" s="2" t="s">
        <v>20</v>
      </c>
      <c r="G19" s="2">
        <v>4</v>
      </c>
      <c r="H19" s="2">
        <f t="shared" si="0"/>
        <v>4</v>
      </c>
      <c r="I19" s="2">
        <f t="shared" si="1"/>
        <v>8</v>
      </c>
      <c r="J19" s="2" t="s">
        <v>27</v>
      </c>
      <c r="L19" s="2" t="s">
        <v>59</v>
      </c>
    </row>
    <row r="20" spans="1:12" x14ac:dyDescent="0.3">
      <c r="A20" s="2">
        <v>16</v>
      </c>
      <c r="B20" s="2" t="s">
        <v>23</v>
      </c>
      <c r="C20" s="2" t="s">
        <v>22</v>
      </c>
      <c r="D20" s="2">
        <v>80</v>
      </c>
      <c r="E20" s="3" t="s">
        <v>25</v>
      </c>
      <c r="F20" s="2" t="s">
        <v>20</v>
      </c>
      <c r="G20" s="2">
        <v>1</v>
      </c>
      <c r="H20" s="2">
        <f t="shared" si="0"/>
        <v>1</v>
      </c>
      <c r="I20" s="2">
        <f t="shared" si="1"/>
        <v>2</v>
      </c>
      <c r="J20" s="2" t="s">
        <v>27</v>
      </c>
    </row>
    <row r="21" spans="1:12" x14ac:dyDescent="0.3">
      <c r="A21" s="2">
        <v>17</v>
      </c>
      <c r="B21" s="2" t="s">
        <v>23</v>
      </c>
      <c r="C21" s="2" t="s">
        <v>22</v>
      </c>
      <c r="D21" s="2">
        <v>80</v>
      </c>
      <c r="E21" s="3" t="s">
        <v>26</v>
      </c>
      <c r="F21" s="2" t="s">
        <v>20</v>
      </c>
      <c r="G21" s="2">
        <v>1</v>
      </c>
      <c r="H21" s="2">
        <f t="shared" si="0"/>
        <v>1</v>
      </c>
      <c r="I21" s="2">
        <f t="shared" si="1"/>
        <v>2</v>
      </c>
      <c r="J21" s="2" t="s">
        <v>27</v>
      </c>
    </row>
    <row r="22" spans="1:12" x14ac:dyDescent="0.3">
      <c r="A22" s="2">
        <v>18</v>
      </c>
      <c r="B22" s="2" t="s">
        <v>28</v>
      </c>
      <c r="C22" s="2" t="s">
        <v>29</v>
      </c>
      <c r="D22" s="2">
        <v>300</v>
      </c>
      <c r="E22" s="3">
        <v>0.75</v>
      </c>
      <c r="F22" s="2" t="s">
        <v>18</v>
      </c>
      <c r="G22" s="2">
        <v>1</v>
      </c>
      <c r="H22" s="2">
        <f t="shared" si="0"/>
        <v>1</v>
      </c>
      <c r="I22" s="2">
        <f t="shared" si="1"/>
        <v>2</v>
      </c>
      <c r="J22" s="2" t="s">
        <v>27</v>
      </c>
    </row>
    <row r="23" spans="1:12" x14ac:dyDescent="0.3">
      <c r="A23" s="2">
        <v>19</v>
      </c>
      <c r="B23" s="2" t="s">
        <v>28</v>
      </c>
      <c r="C23" s="2" t="s">
        <v>29</v>
      </c>
      <c r="D23" s="2">
        <v>300</v>
      </c>
      <c r="E23" s="7">
        <v>1</v>
      </c>
      <c r="F23" s="2" t="s">
        <v>18</v>
      </c>
      <c r="G23" s="2">
        <v>1</v>
      </c>
      <c r="H23" s="2">
        <f t="shared" si="0"/>
        <v>1</v>
      </c>
      <c r="I23" s="2">
        <f t="shared" si="1"/>
        <v>2</v>
      </c>
      <c r="J23" s="2" t="s">
        <v>27</v>
      </c>
      <c r="L23" s="2" t="s">
        <v>58</v>
      </c>
    </row>
    <row r="24" spans="1:12" x14ac:dyDescent="0.3">
      <c r="A24" s="2">
        <v>20</v>
      </c>
      <c r="B24" s="2" t="s">
        <v>28</v>
      </c>
      <c r="C24" s="2" t="s">
        <v>29</v>
      </c>
      <c r="D24" s="2">
        <v>300</v>
      </c>
      <c r="E24" s="7">
        <v>2</v>
      </c>
      <c r="F24" s="2" t="s">
        <v>42</v>
      </c>
      <c r="G24" s="2">
        <v>4</v>
      </c>
      <c r="H24" s="2">
        <f t="shared" si="0"/>
        <v>4</v>
      </c>
      <c r="I24" s="2">
        <f t="shared" si="1"/>
        <v>8</v>
      </c>
      <c r="J24" s="2" t="s">
        <v>27</v>
      </c>
      <c r="L24" s="2" t="s">
        <v>58</v>
      </c>
    </row>
    <row r="25" spans="1:12" x14ac:dyDescent="0.3">
      <c r="A25" s="2">
        <v>21</v>
      </c>
      <c r="B25" s="2" t="s">
        <v>28</v>
      </c>
      <c r="C25" s="2" t="s">
        <v>44</v>
      </c>
      <c r="D25" s="2">
        <v>300</v>
      </c>
      <c r="E25" s="7">
        <v>2</v>
      </c>
      <c r="F25" s="2" t="s">
        <v>43</v>
      </c>
      <c r="G25" s="2">
        <v>1</v>
      </c>
      <c r="H25" s="2">
        <f t="shared" si="0"/>
        <v>1</v>
      </c>
      <c r="I25" s="2">
        <f t="shared" si="1"/>
        <v>2</v>
      </c>
      <c r="J25" s="2" t="s">
        <v>27</v>
      </c>
    </row>
    <row r="26" spans="1:12" x14ac:dyDescent="0.3">
      <c r="A26" s="2">
        <v>22</v>
      </c>
      <c r="B26" s="2" t="s">
        <v>28</v>
      </c>
      <c r="C26" s="2" t="s">
        <v>55</v>
      </c>
      <c r="D26" s="2">
        <v>300</v>
      </c>
      <c r="E26" s="3">
        <v>0.5</v>
      </c>
      <c r="F26" s="2" t="s">
        <v>43</v>
      </c>
      <c r="G26" s="2">
        <v>2</v>
      </c>
      <c r="H26" s="2">
        <f>G26</f>
        <v>2</v>
      </c>
      <c r="I26" s="2">
        <f>G26+H26</f>
        <v>4</v>
      </c>
      <c r="J26" s="2" t="s">
        <v>27</v>
      </c>
    </row>
    <row r="27" spans="1:12" x14ac:dyDescent="0.3">
      <c r="A27" s="2">
        <v>23</v>
      </c>
      <c r="B27" s="2" t="s">
        <v>28</v>
      </c>
      <c r="C27" s="2" t="s">
        <v>53</v>
      </c>
      <c r="D27" s="2">
        <v>150</v>
      </c>
      <c r="E27" s="3">
        <v>0.5</v>
      </c>
      <c r="F27" s="2" t="s">
        <v>43</v>
      </c>
      <c r="G27" s="2">
        <v>1</v>
      </c>
      <c r="H27" s="2">
        <f>G27</f>
        <v>1</v>
      </c>
      <c r="I27" s="2">
        <f>G27+H27</f>
        <v>2</v>
      </c>
      <c r="J27" s="2" t="s">
        <v>27</v>
      </c>
    </row>
    <row r="28" spans="1:12" x14ac:dyDescent="0.3">
      <c r="A28" s="2">
        <v>24</v>
      </c>
      <c r="B28" s="2" t="s">
        <v>33</v>
      </c>
      <c r="C28" s="2" t="s">
        <v>30</v>
      </c>
      <c r="D28" s="2">
        <v>80</v>
      </c>
      <c r="E28" s="4">
        <v>1.5</v>
      </c>
      <c r="F28" s="2" t="s">
        <v>20</v>
      </c>
      <c r="G28" s="2">
        <v>1</v>
      </c>
      <c r="H28" s="2">
        <f t="shared" si="0"/>
        <v>1</v>
      </c>
      <c r="I28" s="2">
        <f t="shared" si="1"/>
        <v>2</v>
      </c>
      <c r="J28" s="2" t="s">
        <v>27</v>
      </c>
    </row>
    <row r="29" spans="1:12" x14ac:dyDescent="0.3">
      <c r="A29" s="2">
        <v>25</v>
      </c>
      <c r="B29" s="2" t="s">
        <v>33</v>
      </c>
      <c r="C29" s="2" t="s">
        <v>31</v>
      </c>
      <c r="D29" s="2">
        <v>80</v>
      </c>
      <c r="E29" s="3" t="s">
        <v>24</v>
      </c>
      <c r="F29" s="2" t="s">
        <v>20</v>
      </c>
      <c r="G29" s="2">
        <v>1</v>
      </c>
      <c r="H29" s="2">
        <f t="shared" si="0"/>
        <v>1</v>
      </c>
      <c r="I29" s="2">
        <f t="shared" si="1"/>
        <v>2</v>
      </c>
      <c r="J29" s="2" t="s">
        <v>27</v>
      </c>
    </row>
    <row r="30" spans="1:12" x14ac:dyDescent="0.3">
      <c r="A30" s="2">
        <v>26</v>
      </c>
      <c r="B30" s="2" t="s">
        <v>33</v>
      </c>
      <c r="C30" s="2" t="s">
        <v>31</v>
      </c>
      <c r="D30" s="2">
        <v>80</v>
      </c>
      <c r="E30" s="3" t="s">
        <v>32</v>
      </c>
      <c r="F30" s="2" t="s">
        <v>20</v>
      </c>
      <c r="G30" s="2">
        <v>1</v>
      </c>
      <c r="H30" s="2">
        <f t="shared" si="0"/>
        <v>1</v>
      </c>
      <c r="I30" s="2">
        <f t="shared" si="1"/>
        <v>2</v>
      </c>
      <c r="J30" s="2" t="s">
        <v>27</v>
      </c>
    </row>
    <row r="31" spans="1:12" x14ac:dyDescent="0.3">
      <c r="A31" s="2">
        <v>27</v>
      </c>
      <c r="B31" s="2" t="s">
        <v>33</v>
      </c>
      <c r="C31" s="2" t="s">
        <v>31</v>
      </c>
      <c r="D31" s="2">
        <v>80</v>
      </c>
      <c r="E31" s="3" t="s">
        <v>34</v>
      </c>
      <c r="F31" s="2" t="s">
        <v>20</v>
      </c>
      <c r="G31" s="2">
        <v>2</v>
      </c>
      <c r="H31" s="2">
        <f t="shared" si="0"/>
        <v>2</v>
      </c>
      <c r="I31" s="2">
        <f t="shared" si="1"/>
        <v>4</v>
      </c>
      <c r="J31" s="2" t="s">
        <v>27</v>
      </c>
    </row>
    <row r="32" spans="1:12" ht="18.600000000000001" customHeight="1" x14ac:dyDescent="0.3">
      <c r="A32" s="5"/>
      <c r="B32" s="6" t="s">
        <v>35</v>
      </c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x14ac:dyDescent="0.3">
      <c r="A33" s="2">
        <v>28</v>
      </c>
      <c r="B33" s="2" t="s">
        <v>37</v>
      </c>
      <c r="C33" s="2" t="s">
        <v>36</v>
      </c>
      <c r="D33" s="2">
        <v>80</v>
      </c>
      <c r="E33" s="7">
        <v>1</v>
      </c>
      <c r="F33" s="2" t="s">
        <v>18</v>
      </c>
      <c r="G33" s="2">
        <v>9</v>
      </c>
      <c r="H33" s="2">
        <f>G33</f>
        <v>9</v>
      </c>
      <c r="I33" s="2">
        <f>H33+G33</f>
        <v>18</v>
      </c>
      <c r="J33" s="2" t="s">
        <v>27</v>
      </c>
      <c r="L33" s="2" t="s">
        <v>57</v>
      </c>
    </row>
    <row r="34" spans="1:12" x14ac:dyDescent="0.3">
      <c r="A34" s="2">
        <v>29</v>
      </c>
      <c r="B34" s="2" t="s">
        <v>37</v>
      </c>
      <c r="C34" s="2" t="s">
        <v>36</v>
      </c>
      <c r="D34" s="2">
        <v>80</v>
      </c>
      <c r="E34" s="7">
        <v>2</v>
      </c>
      <c r="F34" s="2" t="s">
        <v>18</v>
      </c>
      <c r="G34" s="2">
        <v>8</v>
      </c>
      <c r="H34" s="2">
        <f t="shared" ref="H34:H40" si="3">G34</f>
        <v>8</v>
      </c>
      <c r="I34" s="2">
        <f t="shared" ref="I34:I39" si="4">H34+G34</f>
        <v>16</v>
      </c>
      <c r="J34" s="2" t="s">
        <v>27</v>
      </c>
      <c r="L34" s="2" t="s">
        <v>57</v>
      </c>
    </row>
    <row r="35" spans="1:12" x14ac:dyDescent="0.3">
      <c r="A35" s="2">
        <v>30</v>
      </c>
      <c r="B35" s="2" t="s">
        <v>37</v>
      </c>
      <c r="C35" s="2" t="s">
        <v>36</v>
      </c>
      <c r="D35" s="2">
        <v>80</v>
      </c>
      <c r="E35" s="7">
        <v>4</v>
      </c>
      <c r="F35" s="2" t="s">
        <v>18</v>
      </c>
      <c r="G35" s="2">
        <v>1</v>
      </c>
      <c r="H35" s="2">
        <f t="shared" si="3"/>
        <v>1</v>
      </c>
      <c r="I35" s="2">
        <f t="shared" si="4"/>
        <v>2</v>
      </c>
      <c r="J35" s="2" t="s">
        <v>27</v>
      </c>
    </row>
    <row r="36" spans="1:12" x14ac:dyDescent="0.3">
      <c r="A36" s="2">
        <v>31</v>
      </c>
      <c r="B36" s="2" t="s">
        <v>37</v>
      </c>
      <c r="C36" s="2" t="s">
        <v>38</v>
      </c>
      <c r="D36" s="2">
        <v>300</v>
      </c>
      <c r="E36" s="7">
        <v>1</v>
      </c>
      <c r="F36" s="2" t="s">
        <v>18</v>
      </c>
      <c r="G36" s="2">
        <v>1</v>
      </c>
      <c r="H36" s="2">
        <f t="shared" si="3"/>
        <v>1</v>
      </c>
      <c r="I36" s="2">
        <f t="shared" si="4"/>
        <v>2</v>
      </c>
      <c r="J36" s="2" t="s">
        <v>27</v>
      </c>
    </row>
    <row r="37" spans="1:12" x14ac:dyDescent="0.3">
      <c r="A37" s="2">
        <v>32</v>
      </c>
      <c r="B37" s="2" t="s">
        <v>37</v>
      </c>
      <c r="C37" s="2" t="s">
        <v>36</v>
      </c>
      <c r="D37" s="2">
        <v>80</v>
      </c>
      <c r="E37" s="3">
        <v>0.75</v>
      </c>
      <c r="F37" s="2" t="s">
        <v>18</v>
      </c>
      <c r="G37" s="2">
        <v>1</v>
      </c>
      <c r="H37" s="2">
        <f t="shared" si="3"/>
        <v>1</v>
      </c>
      <c r="I37" s="2">
        <f t="shared" si="4"/>
        <v>2</v>
      </c>
      <c r="J37" s="2" t="s">
        <v>27</v>
      </c>
    </row>
    <row r="38" spans="1:12" x14ac:dyDescent="0.3">
      <c r="A38" s="2">
        <v>33</v>
      </c>
      <c r="B38" s="2" t="s">
        <v>37</v>
      </c>
      <c r="C38" s="2" t="s">
        <v>38</v>
      </c>
      <c r="D38" s="2">
        <v>300</v>
      </c>
      <c r="E38" s="2">
        <v>1.5</v>
      </c>
      <c r="F38" s="2" t="s">
        <v>18</v>
      </c>
      <c r="G38" s="2">
        <v>2</v>
      </c>
      <c r="H38" s="2">
        <f t="shared" si="3"/>
        <v>2</v>
      </c>
      <c r="I38" s="2">
        <f t="shared" si="4"/>
        <v>4</v>
      </c>
      <c r="J38" s="2" t="s">
        <v>27</v>
      </c>
    </row>
    <row r="39" spans="1:12" x14ac:dyDescent="0.3">
      <c r="A39" s="2">
        <v>34</v>
      </c>
      <c r="B39" s="2" t="s">
        <v>37</v>
      </c>
      <c r="C39" s="2" t="s">
        <v>36</v>
      </c>
      <c r="D39" s="2">
        <v>80</v>
      </c>
      <c r="E39" s="2">
        <v>1.5</v>
      </c>
      <c r="F39" s="2" t="s">
        <v>18</v>
      </c>
      <c r="G39" s="2">
        <v>3</v>
      </c>
      <c r="H39" s="2">
        <f t="shared" si="3"/>
        <v>3</v>
      </c>
      <c r="I39" s="2">
        <f t="shared" si="4"/>
        <v>6</v>
      </c>
      <c r="J39" s="2" t="s">
        <v>27</v>
      </c>
      <c r="L39" s="2" t="s">
        <v>57</v>
      </c>
    </row>
    <row r="40" spans="1:12" x14ac:dyDescent="0.3">
      <c r="A40" s="2">
        <v>35</v>
      </c>
      <c r="B40" s="2" t="s">
        <v>37</v>
      </c>
      <c r="C40" s="2" t="s">
        <v>54</v>
      </c>
      <c r="D40" s="2">
        <v>150</v>
      </c>
      <c r="E40" s="3">
        <v>0.5</v>
      </c>
      <c r="F40" s="2" t="s">
        <v>43</v>
      </c>
      <c r="G40" s="2">
        <v>1</v>
      </c>
      <c r="H40" s="2">
        <f t="shared" si="3"/>
        <v>1</v>
      </c>
      <c r="I40" s="2">
        <f t="shared" ref="I40" si="5">G40+H40</f>
        <v>2</v>
      </c>
      <c r="J40" s="2" t="s">
        <v>27</v>
      </c>
    </row>
  </sheetData>
  <mergeCells count="1">
    <mergeCell ref="A1:L1"/>
  </mergeCells>
  <phoneticPr fontId="4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Behzad Maddah</dc:creator>
  <cp:lastModifiedBy>NoteBook</cp:lastModifiedBy>
  <dcterms:created xsi:type="dcterms:W3CDTF">2024-10-20T17:09:03Z</dcterms:created>
  <dcterms:modified xsi:type="dcterms:W3CDTF">2024-12-02T09:14:47Z</dcterms:modified>
</cp:coreProperties>
</file>