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U:\전사 폴더\DYP\01. DYPNF\구 파일서버\192.168.0.154\PC2312_ASPC_PCS\103. Airpack 발신, 수신\수신\AIR-TR0009_20250318\"/>
    </mc:Choice>
  </mc:AlternateContent>
  <xr:revisionPtr revIDLastSave="0" documentId="13_ncr:1_{840B0371-5E89-4AE1-96F1-ABE2BD85B7F6}" xr6:coauthVersionLast="47" xr6:coauthVersionMax="47" xr10:uidLastSave="{00000000-0000-0000-0000-000000000000}"/>
  <bookViews>
    <workbookView xWindow="-57720" yWindow="-120" windowWidth="29040" windowHeight="15720" xr2:uid="{00000000-000D-0000-FFFF-FFFF00000000}"/>
  </bookViews>
  <sheets>
    <sheet name="ASPC" sheetId="9" r:id="rId1"/>
    <sheet name="참고" sheetId="11" r:id="rId2"/>
    <sheet name="SAMPLE" sheetId="10" r:id="rId3"/>
  </sheets>
  <definedNames>
    <definedName name="_xlnm._FilterDatabase" localSheetId="0" hidden="1">ASPC!$A$5:$U$7</definedName>
    <definedName name="_xlnm._FilterDatabase" localSheetId="2" hidden="1">SAMPLE!$A$5:$T$7</definedName>
    <definedName name="_xlnm._FilterDatabase" localSheetId="1" hidden="1">참고!$A$5:$U$7</definedName>
    <definedName name="_xlnm.Print_Area" localSheetId="0">ASPC!$A$1:$U$31</definedName>
    <definedName name="_xlnm.Print_Area" localSheetId="2">SAMPLE!$A$1:$U$36</definedName>
    <definedName name="_xlnm.Print_Area" localSheetId="1">참고!$A$1:$U$20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7" i="11" l="1"/>
  <c r="L17" i="11" s="1"/>
  <c r="K12" i="10" l="1"/>
  <c r="K11" i="10"/>
  <c r="K10" i="10"/>
  <c r="K9" i="10"/>
  <c r="K8" i="10"/>
</calcChain>
</file>

<file path=xl/sharedStrings.xml><?xml version="1.0" encoding="utf-8"?>
<sst xmlns="http://schemas.openxmlformats.org/spreadsheetml/2006/main" count="901" uniqueCount="218">
  <si>
    <t>REPLACE FREQUENCY (PER H, M, Y)</t>
    <phoneticPr fontId="1" type="noConversion"/>
  </si>
  <si>
    <t>LUBRICANT LIST</t>
    <phoneticPr fontId="1" type="noConversion"/>
  </si>
  <si>
    <r>
      <rPr>
        <sz val="12"/>
        <rFont val="돋움"/>
        <family val="3"/>
        <charset val="129"/>
      </rPr>
      <t>※</t>
    </r>
    <r>
      <rPr>
        <sz val="12"/>
        <rFont val="Arial"/>
        <family val="2"/>
      </rPr>
      <t xml:space="preserve"> No part of this document may be circulated, quoted, or reproduced without prior written approval from Daelim.
</t>
    </r>
    <r>
      <rPr>
        <sz val="12"/>
        <rFont val="돋움"/>
        <family val="3"/>
        <charset val="129"/>
      </rPr>
      <t>※</t>
    </r>
    <r>
      <rPr>
        <sz val="12"/>
        <rFont val="Arial"/>
        <family val="2"/>
      </rPr>
      <t xml:space="preserve"> </t>
    </r>
    <r>
      <rPr>
        <sz val="12"/>
        <rFont val="돋움"/>
        <family val="3"/>
        <charset val="129"/>
      </rPr>
      <t>이</t>
    </r>
    <r>
      <rPr>
        <sz val="12"/>
        <rFont val="Arial"/>
        <family val="2"/>
      </rPr>
      <t xml:space="preserve"> </t>
    </r>
    <r>
      <rPr>
        <sz val="12"/>
        <rFont val="돋움"/>
        <family val="3"/>
        <charset val="129"/>
      </rPr>
      <t>정보</t>
    </r>
    <r>
      <rPr>
        <sz val="12"/>
        <rFont val="Arial"/>
        <family val="2"/>
      </rPr>
      <t>(</t>
    </r>
    <r>
      <rPr>
        <sz val="12"/>
        <rFont val="돋움"/>
        <family val="3"/>
        <charset val="129"/>
      </rPr>
      <t>문서</t>
    </r>
    <r>
      <rPr>
        <sz val="12"/>
        <rFont val="Arial"/>
        <family val="2"/>
      </rPr>
      <t>)</t>
    </r>
    <r>
      <rPr>
        <sz val="12"/>
        <rFont val="돋움"/>
        <family val="3"/>
        <charset val="129"/>
      </rPr>
      <t>는</t>
    </r>
    <r>
      <rPr>
        <sz val="12"/>
        <rFont val="Arial"/>
        <family val="2"/>
      </rPr>
      <t xml:space="preserve"> </t>
    </r>
    <r>
      <rPr>
        <sz val="12"/>
        <rFont val="돋움"/>
        <family val="3"/>
        <charset val="129"/>
      </rPr>
      <t>대림산업㈜의</t>
    </r>
    <r>
      <rPr>
        <sz val="12"/>
        <rFont val="Arial"/>
        <family val="2"/>
      </rPr>
      <t xml:space="preserve"> </t>
    </r>
    <r>
      <rPr>
        <sz val="12"/>
        <rFont val="돋움"/>
        <family val="3"/>
        <charset val="129"/>
      </rPr>
      <t>자산으로서</t>
    </r>
    <r>
      <rPr>
        <sz val="12"/>
        <rFont val="Arial"/>
        <family val="2"/>
      </rPr>
      <t xml:space="preserve">, </t>
    </r>
    <r>
      <rPr>
        <sz val="12"/>
        <rFont val="돋움"/>
        <family val="3"/>
        <charset val="129"/>
      </rPr>
      <t>허가</t>
    </r>
    <r>
      <rPr>
        <sz val="12"/>
        <rFont val="Arial"/>
        <family val="2"/>
      </rPr>
      <t xml:space="preserve"> </t>
    </r>
    <r>
      <rPr>
        <sz val="12"/>
        <rFont val="돋움"/>
        <family val="3"/>
        <charset val="129"/>
      </rPr>
      <t>없는</t>
    </r>
    <r>
      <rPr>
        <sz val="12"/>
        <rFont val="Arial"/>
        <family val="2"/>
      </rPr>
      <t xml:space="preserve"> </t>
    </r>
    <r>
      <rPr>
        <sz val="12"/>
        <rFont val="돋움"/>
        <family val="3"/>
        <charset val="129"/>
      </rPr>
      <t>사회반출을</t>
    </r>
    <r>
      <rPr>
        <sz val="12"/>
        <rFont val="Arial"/>
        <family val="2"/>
      </rPr>
      <t xml:space="preserve"> </t>
    </r>
    <r>
      <rPr>
        <sz val="12"/>
        <rFont val="돋움"/>
        <family val="3"/>
        <charset val="129"/>
      </rPr>
      <t>금지합니다</t>
    </r>
    <r>
      <rPr>
        <sz val="12"/>
        <rFont val="Arial"/>
        <family val="2"/>
      </rPr>
      <t>.</t>
    </r>
    <phoneticPr fontId="9" type="noConversion"/>
  </si>
  <si>
    <t>P250-K-1045</t>
    <phoneticPr fontId="1" type="noConversion"/>
  </si>
  <si>
    <t>VACUUM PUMP</t>
    <phoneticPr fontId="1" type="noConversion"/>
  </si>
  <si>
    <t>NLGI 2</t>
    <phoneticPr fontId="1" type="noConversion"/>
  </si>
  <si>
    <t>P250-KM-1045</t>
    <phoneticPr fontId="1" type="noConversion"/>
  </si>
  <si>
    <t>MOTOR FOR VACUUM PUMP</t>
    <phoneticPr fontId="1" type="noConversion"/>
  </si>
  <si>
    <t>Oil</t>
    <phoneticPr fontId="1" type="noConversion"/>
  </si>
  <si>
    <t>Grease</t>
    <phoneticPr fontId="1" type="noConversion"/>
  </si>
  <si>
    <t>Motor Bearing</t>
    <phoneticPr fontId="1" type="noConversion"/>
  </si>
  <si>
    <t>ALVANIA S2</t>
    <phoneticPr fontId="1" type="noConversion"/>
  </si>
  <si>
    <t>MOBILUX EP2</t>
    <phoneticPr fontId="1" type="noConversion"/>
  </si>
  <si>
    <t>Lithtan 2</t>
    <phoneticPr fontId="1" type="noConversion"/>
  </si>
  <si>
    <t>Daelim</t>
  </si>
  <si>
    <t>VENDOR</t>
  </si>
  <si>
    <t>ISO VG 68</t>
    <phoneticPr fontId="1" type="noConversion"/>
  </si>
  <si>
    <t>DTE 26 300SSU</t>
    <phoneticPr fontId="1" type="noConversion"/>
  </si>
  <si>
    <t>Teresstic EP68</t>
    <phoneticPr fontId="1" type="noConversion"/>
  </si>
  <si>
    <t>Chevron SRI 2</t>
    <phoneticPr fontId="1" type="noConversion"/>
  </si>
  <si>
    <t>NA</t>
    <phoneticPr fontId="1" type="noConversion"/>
  </si>
  <si>
    <t>(Liter or Grams)</t>
    <phoneticPr fontId="1" type="noConversion"/>
  </si>
  <si>
    <t>Pump Bearing (DE)</t>
    <phoneticPr fontId="1" type="noConversion"/>
  </si>
  <si>
    <t>Pump Bearing (NDE)</t>
    <phoneticPr fontId="1" type="noConversion"/>
  </si>
  <si>
    <t>P250-K-2200</t>
    <phoneticPr fontId="1" type="noConversion"/>
  </si>
  <si>
    <t>COMPRESSOR</t>
    <phoneticPr fontId="1" type="noConversion"/>
  </si>
  <si>
    <t>ISO VG 46</t>
    <phoneticPr fontId="1" type="noConversion"/>
  </si>
  <si>
    <t>Bearings for Motor, Compressor, Gear</t>
    <phoneticPr fontId="1" type="noConversion"/>
  </si>
  <si>
    <t xml:space="preserve"> Turbo Oil T46</t>
    <phoneticPr fontId="1" type="noConversion"/>
  </si>
  <si>
    <t>DTE Medium</t>
    <phoneticPr fontId="1" type="noConversion"/>
  </si>
  <si>
    <t>Tresso</t>
    <phoneticPr fontId="1" type="noConversion"/>
  </si>
  <si>
    <t>SEAL PLAN 53</t>
    <phoneticPr fontId="1" type="noConversion"/>
  </si>
  <si>
    <t>30% Glycol + Water</t>
    <phoneticPr fontId="1" type="noConversion"/>
  </si>
  <si>
    <t>Mech. Seal</t>
    <phoneticPr fontId="1" type="noConversion"/>
  </si>
  <si>
    <t>DAELIM</t>
  </si>
  <si>
    <t>No.</t>
    <phoneticPr fontId="1" type="noConversion"/>
  </si>
  <si>
    <t>Item No.</t>
    <phoneticPr fontId="1" type="noConversion"/>
  </si>
  <si>
    <t>Description</t>
    <phoneticPr fontId="1" type="noConversion"/>
  </si>
  <si>
    <t>Q'ty</t>
    <phoneticPr fontId="1" type="noConversion"/>
  </si>
  <si>
    <t>Lubricant</t>
    <phoneticPr fontId="1" type="noConversion"/>
  </si>
  <si>
    <t>Grade</t>
    <phoneticPr fontId="1" type="noConversion"/>
  </si>
  <si>
    <t>Initial Lubricant Filling</t>
    <phoneticPr fontId="1" type="noConversion"/>
  </si>
  <si>
    <t>Refilling</t>
    <phoneticPr fontId="1" type="noConversion"/>
  </si>
  <si>
    <t>First (Hrs)</t>
    <phoneticPr fontId="1" type="noConversion"/>
  </si>
  <si>
    <t>Normal (Hrs)</t>
    <phoneticPr fontId="1" type="noConversion"/>
  </si>
  <si>
    <t>Remarks</t>
    <phoneticPr fontId="1" type="noConversion"/>
  </si>
  <si>
    <t>Shell</t>
    <phoneticPr fontId="1" type="noConversion"/>
  </si>
  <si>
    <t>Mobil</t>
    <phoneticPr fontId="1" type="noConversion"/>
  </si>
  <si>
    <t>Exxon</t>
    <phoneticPr fontId="1" type="noConversion"/>
  </si>
  <si>
    <t>Others</t>
    <phoneticPr fontId="1" type="noConversion"/>
  </si>
  <si>
    <t>Interval</t>
    <phoneticPr fontId="1" type="noConversion"/>
  </si>
  <si>
    <t>Quantity
(Per Each)</t>
    <phoneticPr fontId="1" type="noConversion"/>
  </si>
  <si>
    <t>Quantity
(Oil : Liters, Grease : Grams)</t>
    <phoneticPr fontId="1" type="noConversion"/>
  </si>
  <si>
    <t>Supplied By</t>
    <phoneticPr fontId="1" type="noConversion"/>
  </si>
  <si>
    <t>Total</t>
    <phoneticPr fontId="1" type="noConversion"/>
  </si>
  <si>
    <t>Recommended by Manufacturer</t>
    <phoneticPr fontId="1" type="noConversion"/>
  </si>
  <si>
    <t>Lubricant Product</t>
    <phoneticPr fontId="1" type="noConversion"/>
  </si>
  <si>
    <t>Equivalent One</t>
    <phoneticPr fontId="1" type="noConversion"/>
  </si>
  <si>
    <t>Lubricated Part</t>
    <phoneticPr fontId="1" type="noConversion"/>
  </si>
  <si>
    <t>Per Each</t>
    <phoneticPr fontId="1" type="noConversion"/>
  </si>
  <si>
    <t>Type
(Lube Oil, Grease or Seal Oill)</t>
    <phoneticPr fontId="1" type="noConversion"/>
  </si>
  <si>
    <t>Base 
(Mineral, Lithium, Synthetic etc)</t>
    <phoneticPr fontId="1" type="noConversion"/>
  </si>
  <si>
    <t>Mineral</t>
    <phoneticPr fontId="1" type="noConversion"/>
  </si>
  <si>
    <t>Lithium</t>
    <phoneticPr fontId="1" type="noConversion"/>
  </si>
  <si>
    <t>Note  1. Vendor shall indicate Recommended Lubricant Product with Equivalent Products from Shell, Mobil, Exxon and etc.
         2. Required Seal Oil shall be Indicated In this Format. Please refer to Number 4 of the Tap, SAMPLE.</t>
    <phoneticPr fontId="1" type="noConversion"/>
  </si>
  <si>
    <t>Oil</t>
  </si>
  <si>
    <t>Vendor</t>
  </si>
  <si>
    <t>Mineral</t>
  </si>
  <si>
    <t>DE Side</t>
  </si>
  <si>
    <t>16L</t>
  </si>
  <si>
    <t>OMALA 220</t>
  </si>
  <si>
    <t>NDE Side</t>
  </si>
  <si>
    <t>30L</t>
  </si>
  <si>
    <t>Grease</t>
  </si>
  <si>
    <t>334g</t>
  </si>
  <si>
    <t>100g</t>
  </si>
  <si>
    <t>GADUS S2 
V100 2</t>
  </si>
  <si>
    <t>Blower Motor</t>
    <phoneticPr fontId="1" type="noConversion"/>
  </si>
  <si>
    <t>Ventilation Fan Motor</t>
  </si>
  <si>
    <t>Polyurea</t>
  </si>
  <si>
    <t>POLYREX-EM</t>
  </si>
  <si>
    <t>BP</t>
    <phoneticPr fontId="1" type="noConversion"/>
  </si>
  <si>
    <t>CASTROL</t>
    <phoneticPr fontId="1" type="noConversion"/>
  </si>
  <si>
    <t>Blower</t>
    <phoneticPr fontId="1" type="noConversion"/>
  </si>
  <si>
    <t>PB-M20-5105A/S</t>
    <phoneticPr fontId="1" type="noConversion"/>
  </si>
  <si>
    <t>Gear600 XP220</t>
    <phoneticPr fontId="1" type="noConversion"/>
  </si>
  <si>
    <t>668g</t>
    <phoneticPr fontId="1" type="noConversion"/>
  </si>
  <si>
    <t>MOBILITH SHC 100</t>
    <phoneticPr fontId="1" type="noConversion"/>
  </si>
  <si>
    <t>MOBILUX EP2 or XHP 222</t>
    <phoneticPr fontId="1" type="noConversion"/>
  </si>
  <si>
    <t>Check oil level periodically and
keep oil level to the center line of oil level gauge</t>
    <phoneticPr fontId="1" type="noConversion"/>
  </si>
  <si>
    <t>DE Side</t>
    <phoneticPr fontId="1" type="noConversion"/>
  </si>
  <si>
    <t>0.8L</t>
    <phoneticPr fontId="1" type="noConversion"/>
  </si>
  <si>
    <t>NDE Side</t>
    <phoneticPr fontId="1" type="noConversion"/>
  </si>
  <si>
    <t>SHELL GADUS S5 V42P 2.5</t>
    <phoneticPr fontId="1" type="noConversion"/>
  </si>
  <si>
    <t>PB-M20-5121A/S</t>
    <phoneticPr fontId="1" type="noConversion"/>
  </si>
  <si>
    <t>ISO VG 32</t>
    <phoneticPr fontId="1" type="noConversion"/>
  </si>
  <si>
    <t>Vendor</t>
    <phoneticPr fontId="1" type="noConversion"/>
  </si>
  <si>
    <t>GADUS S2 
V100 2</t>
    <phoneticPr fontId="1" type="noConversion"/>
  </si>
  <si>
    <t>PB-M20-5102A~E/S</t>
    <phoneticPr fontId="1" type="noConversion"/>
  </si>
  <si>
    <t>N/A</t>
    <phoneticPr fontId="1" type="noConversion"/>
  </si>
  <si>
    <t>N/A</t>
  </si>
  <si>
    <t>ISO VG220</t>
    <phoneticPr fontId="1" type="noConversion"/>
  </si>
  <si>
    <t>128g</t>
    <phoneticPr fontId="1" type="noConversion"/>
  </si>
  <si>
    <t>38g</t>
    <phoneticPr fontId="1" type="noConversion"/>
  </si>
  <si>
    <t>0.9L</t>
    <phoneticPr fontId="1" type="noConversion"/>
  </si>
  <si>
    <t>280g</t>
    <phoneticPr fontId="1" type="noConversion"/>
  </si>
  <si>
    <t>40g</t>
    <phoneticPr fontId="1" type="noConversion"/>
  </si>
  <si>
    <t>200g</t>
    <phoneticPr fontId="1" type="noConversion"/>
  </si>
  <si>
    <t>33g</t>
    <phoneticPr fontId="1" type="noConversion"/>
  </si>
  <si>
    <t>MOBIL DTE 24 ULTRA</t>
    <phoneticPr fontId="1" type="noConversion"/>
  </si>
  <si>
    <t>TELLUS S2 M32</t>
    <phoneticPr fontId="1" type="noConversion"/>
  </si>
  <si>
    <t>-</t>
    <phoneticPr fontId="1" type="noConversion"/>
  </si>
  <si>
    <t>LUBRICANT LIST</t>
    <phoneticPr fontId="1" type="noConversion"/>
  </si>
  <si>
    <t>20-YM-5001</t>
    <phoneticPr fontId="1" type="noConversion"/>
  </si>
  <si>
    <t>20-YM-6003</t>
    <phoneticPr fontId="1" type="noConversion"/>
  </si>
  <si>
    <t>20-C-6004A</t>
    <phoneticPr fontId="1" type="noConversion"/>
  </si>
  <si>
    <t>20-C-6004B</t>
    <phoneticPr fontId="1" type="noConversion"/>
  </si>
  <si>
    <t>20-C-6004C</t>
    <phoneticPr fontId="1" type="noConversion"/>
  </si>
  <si>
    <t>Lube Oil</t>
    <phoneticPr fontId="1" type="noConversion"/>
  </si>
  <si>
    <t>ISO 6743/3/1A</t>
    <phoneticPr fontId="1" type="noConversion"/>
  </si>
  <si>
    <t>-</t>
    <phoneticPr fontId="1" type="noConversion"/>
  </si>
  <si>
    <t>20-CM-6004A</t>
    <phoneticPr fontId="1" type="noConversion"/>
  </si>
  <si>
    <t>20-CM-6004B</t>
    <phoneticPr fontId="1" type="noConversion"/>
  </si>
  <si>
    <t>20-CM-6004C</t>
    <phoneticPr fontId="1" type="noConversion"/>
  </si>
  <si>
    <t>Polyurea</t>
    <phoneticPr fontId="1" type="noConversion"/>
  </si>
  <si>
    <t>4500 Hr.</t>
    <phoneticPr fontId="1" type="noConversion"/>
  </si>
  <si>
    <t>Polyrex Em</t>
    <phoneticPr fontId="1" type="noConversion"/>
  </si>
  <si>
    <t>Polyrex EM</t>
    <phoneticPr fontId="1" type="noConversion"/>
  </si>
  <si>
    <t>VG 220</t>
    <phoneticPr fontId="1" type="noConversion"/>
  </si>
  <si>
    <t>5000 Hr.</t>
    <phoneticPr fontId="1" type="noConversion"/>
  </si>
  <si>
    <t>Quantity
(Oil : Gallon, Grease : Ounce)</t>
    <phoneticPr fontId="1" type="noConversion"/>
  </si>
  <si>
    <t>(Gallon or Ounce)</t>
    <phoneticPr fontId="1" type="noConversion"/>
  </si>
  <si>
    <t>Type</t>
    <phoneticPr fontId="1" type="noConversion"/>
  </si>
  <si>
    <t>Base</t>
    <phoneticPr fontId="1" type="noConversion"/>
  </si>
  <si>
    <t>Purge Column Rotary Valve Motor</t>
    <phoneticPr fontId="1" type="noConversion"/>
  </si>
  <si>
    <t>Fluff Silo Rotary Valve Motor</t>
    <phoneticPr fontId="1" type="noConversion"/>
  </si>
  <si>
    <t>Purge Column Rotary Valve
Gear Unit</t>
    <phoneticPr fontId="1" type="noConversion"/>
  </si>
  <si>
    <t>NLGI 3</t>
    <phoneticPr fontId="1" type="noConversion"/>
  </si>
  <si>
    <t xml:space="preserve">Gear unit </t>
    <phoneticPr fontId="1" type="noConversion"/>
  </si>
  <si>
    <t xml:space="preserve">Mobil </t>
    <phoneticPr fontId="1" type="noConversion"/>
  </si>
  <si>
    <t>Omala S2 GX220</t>
    <phoneticPr fontId="1" type="noConversion"/>
  </si>
  <si>
    <t>Moilgear 600 XP220</t>
    <phoneticPr fontId="1" type="noConversion"/>
  </si>
  <si>
    <t>Alpha SP220</t>
    <phoneticPr fontId="1" type="noConversion"/>
  </si>
  <si>
    <t>Renolin CLP 220</t>
    <phoneticPr fontId="1" type="noConversion"/>
  </si>
  <si>
    <t>10000 Hr.</t>
    <phoneticPr fontId="1" type="noConversion"/>
  </si>
  <si>
    <t>MOBIL POLYREX EM</t>
    <phoneticPr fontId="1" type="noConversion"/>
  </si>
  <si>
    <t>DE/NDE Bearing</t>
    <phoneticPr fontId="1" type="noConversion"/>
  </si>
  <si>
    <t>Bearings for Compressor, Gear</t>
    <phoneticPr fontId="1" type="noConversion"/>
  </si>
  <si>
    <t>Motor DE Bearing</t>
    <phoneticPr fontId="1" type="noConversion"/>
  </si>
  <si>
    <t>Motor NDE Bearing</t>
    <phoneticPr fontId="1" type="noConversion"/>
  </si>
  <si>
    <t>16000 Hr. or
4 year (Which ever comes first)</t>
    <phoneticPr fontId="1" type="noConversion"/>
  </si>
  <si>
    <t>Fluff Transfer Compressor
Motor</t>
    <phoneticPr fontId="1" type="noConversion"/>
  </si>
  <si>
    <t>Fluff Transfer Compressor</t>
    <phoneticPr fontId="1" type="noConversion"/>
  </si>
  <si>
    <t>Atlas Copco
Roto Z Fluid</t>
    <phoneticPr fontId="1" type="noConversion"/>
  </si>
  <si>
    <t>Vendor Print No. : 3944-VD-0171-DYP-RE-400-LST-0011</t>
    <phoneticPr fontId="1" type="noConversion"/>
  </si>
  <si>
    <t>Location : Assaluyeh, Iran</t>
    <phoneticPr fontId="1" type="noConversion"/>
  </si>
  <si>
    <t>Client : Arya Sasol Polymer Company</t>
    <phoneticPr fontId="1" type="noConversion"/>
  </si>
  <si>
    <t>By Vendor</t>
    <phoneticPr fontId="1" type="noConversion"/>
  </si>
  <si>
    <t>Compressor</t>
    <phoneticPr fontId="1" type="noConversion"/>
  </si>
  <si>
    <t>-</t>
    <phoneticPr fontId="1" type="noConversion"/>
  </si>
  <si>
    <t>Main Motor</t>
    <phoneticPr fontId="1" type="noConversion"/>
  </si>
  <si>
    <t>44C-80001A/B</t>
    <phoneticPr fontId="1" type="noConversion"/>
  </si>
  <si>
    <t>44C-80002A/B</t>
    <phoneticPr fontId="1" type="noConversion"/>
  </si>
  <si>
    <t>44C-80004A/B</t>
    <phoneticPr fontId="1" type="noConversion"/>
  </si>
  <si>
    <t>44C-80005A/B/C</t>
    <phoneticPr fontId="1" type="noConversion"/>
  </si>
  <si>
    <t>44C-80006A/B</t>
    <phoneticPr fontId="1" type="noConversion"/>
  </si>
  <si>
    <t>Fan</t>
    <phoneticPr fontId="1" type="noConversion"/>
  </si>
  <si>
    <t>Fan Motor</t>
    <phoneticPr fontId="1" type="noConversion"/>
  </si>
  <si>
    <t>Fluff Silo Rotary Valve Gear Unit</t>
    <phoneticPr fontId="1" type="noConversion"/>
  </si>
  <si>
    <t>Conveying Station Motor</t>
    <phoneticPr fontId="1" type="noConversion"/>
  </si>
  <si>
    <t>Rotary Valve Motor</t>
    <phoneticPr fontId="1" type="noConversion"/>
  </si>
  <si>
    <t>Vendor Print No. : 3944-VD-0180-DYP-RE-800-LST-0012</t>
    <phoneticPr fontId="1" type="noConversion"/>
  </si>
  <si>
    <t>44C-80001A-M1/B-M1</t>
    <phoneticPr fontId="1" type="noConversion"/>
  </si>
  <si>
    <t>44C-80002A-M1/B-M1</t>
    <phoneticPr fontId="1" type="noConversion"/>
  </si>
  <si>
    <t>44C-80004A-M1/B-M1</t>
    <phoneticPr fontId="1" type="noConversion"/>
  </si>
  <si>
    <t>44C-80006A-M1/B-M1</t>
    <phoneticPr fontId="1" type="noConversion"/>
  </si>
  <si>
    <t>44C-80001A-M2/B-M2</t>
    <phoneticPr fontId="1" type="noConversion"/>
  </si>
  <si>
    <t>44C-80004A-M2/B-M2</t>
    <phoneticPr fontId="1" type="noConversion"/>
  </si>
  <si>
    <t>44Z-50001A-M1/B-M1</t>
    <phoneticPr fontId="1" type="noConversion"/>
  </si>
  <si>
    <t>44Z-80001A-M1~F-M1</t>
    <phoneticPr fontId="1" type="noConversion"/>
  </si>
  <si>
    <t>44Z-80002A-M1~F-M1</t>
    <phoneticPr fontId="1" type="noConversion"/>
  </si>
  <si>
    <t>44Z-80005A-M1/B-M1</t>
    <phoneticPr fontId="1" type="noConversion"/>
  </si>
  <si>
    <t>44Z-800011-M1/21-M1/31-M1</t>
    <phoneticPr fontId="1" type="noConversion"/>
  </si>
  <si>
    <t>Fan Bearing</t>
    <phoneticPr fontId="1" type="noConversion"/>
  </si>
  <si>
    <t>Manual Damper
Bearing</t>
    <phoneticPr fontId="1" type="noConversion"/>
  </si>
  <si>
    <t>Check Damper
Bearing</t>
    <phoneticPr fontId="1" type="noConversion"/>
  </si>
  <si>
    <t>SHELL ALVANIA
RL2</t>
    <phoneticPr fontId="1" type="noConversion"/>
  </si>
  <si>
    <t>MOBIL
MOBILUX EP2</t>
    <phoneticPr fontId="1" type="noConversion"/>
  </si>
  <si>
    <t>ENERGREASE
EP2</t>
    <phoneticPr fontId="1" type="noConversion"/>
  </si>
  <si>
    <t>GULF CROWN
GREASE#2</t>
    <phoneticPr fontId="1" type="noConversion"/>
  </si>
  <si>
    <t>4.09 (DE)
1.16 (NDE)</t>
    <phoneticPr fontId="1" type="noConversion"/>
  </si>
  <si>
    <t>0.81 (DE)
0.35 (NDE)</t>
    <phoneticPr fontId="1" type="noConversion"/>
  </si>
  <si>
    <t>SHELL GADUS
S2 V100 2</t>
    <phoneticPr fontId="1" type="noConversion"/>
  </si>
  <si>
    <t>MOBIL SHC 100</t>
    <phoneticPr fontId="1" type="noConversion"/>
  </si>
  <si>
    <t>ENERGREASE S3</t>
    <phoneticPr fontId="1" type="noConversion"/>
  </si>
  <si>
    <t>CALTEX KIXX GREASE 2</t>
    <phoneticPr fontId="1" type="noConversion"/>
  </si>
  <si>
    <t>Synthetic Oil</t>
  </si>
  <si>
    <t xml:space="preserve">ISO VG320 </t>
  </si>
  <si>
    <t>Reducer</t>
  </si>
  <si>
    <t>11.7 L</t>
  </si>
  <si>
    <t>70.2 L</t>
  </si>
  <si>
    <t>OMALA HD320</t>
  </si>
  <si>
    <t>SHC 320</t>
  </si>
  <si>
    <t>ENERGOL HTX320</t>
  </si>
  <si>
    <t>11.7 L</t>
    <phoneticPr fontId="1" type="noConversion"/>
  </si>
  <si>
    <t>70.2 L</t>
    <phoneticPr fontId="1" type="noConversion"/>
  </si>
  <si>
    <t>6.5 L</t>
    <phoneticPr fontId="1" type="noConversion"/>
  </si>
  <si>
    <t>13.0 L</t>
    <phoneticPr fontId="1" type="noConversion"/>
  </si>
  <si>
    <t>2.0 L</t>
    <phoneticPr fontId="1" type="noConversion"/>
  </si>
  <si>
    <t>6.0 L</t>
    <phoneticPr fontId="1" type="noConversion"/>
  </si>
  <si>
    <t>Oil Demister Motor</t>
    <phoneticPr fontId="1" type="noConversion"/>
  </si>
  <si>
    <t>Enclosure Fan Motor</t>
    <phoneticPr fontId="1" type="noConversion"/>
  </si>
  <si>
    <t>44C-80004A-M3/B-M3</t>
    <phoneticPr fontId="1" type="noConversion"/>
  </si>
  <si>
    <t>44C-80001A-M3/B-M3</t>
    <phoneticPr fontId="1" type="noConversion"/>
  </si>
  <si>
    <t>44C-80005A-M1/B-M1/C-M1</t>
    <phoneticPr fontId="1" type="noConversion"/>
  </si>
  <si>
    <t>44C-80005A-M2/B-M2/C-M2</t>
    <phoneticPr fontId="1" type="noConversion"/>
  </si>
  <si>
    <t>44C-80005A-M3/B-M3/C-M3</t>
    <phoneticPr fontId="1" type="noConversion"/>
  </si>
  <si>
    <t>Roots Blower</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</si>
</sst>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name val="돋움"/>
      <family val="3"/>
      <charset val="129"/>
    </font>
    <font>
      <sz val="8"/>
      <name val="돋움"/>
      <family val="3"/>
      <charset val="129"/>
    </font>
    <font>
      <sz val="11"/>
      <name val="Arial"/>
      <family val="2"/>
    </font>
    <font>
      <sz val="9"/>
      <name val="Arial"/>
      <family val="2"/>
    </font>
    <font>
      <sz val="10"/>
      <name val="Arial"/>
      <family val="2"/>
    </font>
    <font>
      <sz val="10"/>
      <name val="돋움"/>
      <family val="3"/>
      <charset val="129"/>
    </font>
    <font>
      <sz val="11"/>
      <name val="돋움"/>
      <family val="3"/>
      <charset val="129"/>
    </font>
    <font>
      <b/>
      <sz val="9"/>
      <name val="Arial"/>
      <family val="2"/>
    </font>
    <font>
      <sz val="10"/>
      <name val="Dutch801 Rm BT"/>
      <family val="1"/>
    </font>
    <font>
      <sz val="8"/>
      <name val="맑은 고딕"/>
      <family val="3"/>
      <charset val="129"/>
    </font>
    <font>
      <sz val="12"/>
      <name val="Arial"/>
      <family val="2"/>
    </font>
    <font>
      <sz val="12"/>
      <name val="돋움"/>
      <family val="3"/>
      <charset val="129"/>
    </font>
    <font>
      <b/>
      <sz val="18"/>
      <name val="Arial"/>
      <family val="2"/>
    </font>
    <font>
      <sz val="11"/>
      <color theme="1"/>
      <name val="맑은 고딕"/>
      <family val="3"/>
      <charset val="129"/>
      <scheme val="minor"/>
    </font>
    <font>
      <b/>
      <sz val="10"/>
      <name val="Arial"/>
      <family val="2"/>
    </font>
    <font>
      <sz val="10"/>
      <name val="맑은 고딕"/>
      <family val="3"/>
      <charset val="129"/>
      <scheme val="minor"/>
    </font>
    <font>
      <sz val="11"/>
      <name val="맑은 고딕"/>
      <family val="3"/>
      <charset val="129"/>
      <scheme val="minor"/>
    </font>
    <font>
      <b/>
      <sz val="18"/>
      <name val="맑은 고딕"/>
      <family val="3"/>
      <charset val="129"/>
      <scheme val="minor"/>
    </font>
    <font>
      <b/>
      <sz val="9"/>
      <name val="맑은 고딕"/>
      <family val="3"/>
      <charset val="129"/>
      <scheme val="minor"/>
    </font>
    <font>
      <sz val="9"/>
      <name val="맑은 고딕"/>
      <family val="3"/>
      <charset val="129"/>
      <scheme val="minor"/>
    </font>
    <font>
      <b/>
      <sz val="28"/>
      <name val="Arial"/>
      <family val="2"/>
    </font>
    <font>
      <sz val="10"/>
      <color rgb="FFFF0000"/>
      <name val="맑은 고딕"/>
      <family val="3"/>
      <charset val="129"/>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s>
  <borders count="49">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medium">
        <color indexed="64"/>
      </bottom>
      <diagonal/>
    </border>
    <border>
      <left style="thin">
        <color indexed="64"/>
      </left>
      <right/>
      <top/>
      <bottom style="thin">
        <color indexed="64"/>
      </bottom>
      <diagonal/>
    </border>
    <border>
      <left/>
      <right style="thin">
        <color indexed="64"/>
      </right>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5">
    <xf numFmtId="0" fontId="0" fillId="0" borderId="0"/>
    <xf numFmtId="0" fontId="13" fillId="0" borderId="0"/>
    <xf numFmtId="0" fontId="6" fillId="0" borderId="0"/>
    <xf numFmtId="0" fontId="8" fillId="0" borderId="0"/>
    <xf numFmtId="0" fontId="8" fillId="0" borderId="0"/>
  </cellStyleXfs>
  <cellXfs count="189">
    <xf numFmtId="0" fontId="0" fillId="0" borderId="0" xfId="0"/>
    <xf numFmtId="0" fontId="2" fillId="0" borderId="0" xfId="0" applyFont="1"/>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center"/>
    </xf>
    <xf numFmtId="0" fontId="2" fillId="0" borderId="0" xfId="0" applyFont="1" applyAlignment="1">
      <alignment wrapText="1"/>
    </xf>
    <xf numFmtId="0" fontId="4" fillId="0" borderId="3" xfId="0" applyFont="1" applyFill="1" applyBorder="1" applyAlignment="1">
      <alignment horizontal="center" vertical="center" wrapText="1"/>
    </xf>
    <xf numFmtId="0" fontId="0" fillId="0" borderId="0" xfId="0" applyFont="1" applyFill="1" applyAlignment="1">
      <alignment horizontal="center"/>
    </xf>
    <xf numFmtId="0" fontId="4" fillId="0" borderId="3" xfId="0" applyFont="1" applyFill="1" applyBorder="1" applyAlignment="1">
      <alignment horizontal="center" vertical="center"/>
    </xf>
    <xf numFmtId="0" fontId="2" fillId="0" borderId="0" xfId="0" applyFont="1" applyAlignment="1">
      <alignment horizontal="left" vertical="center"/>
    </xf>
    <xf numFmtId="0" fontId="4" fillId="2" borderId="2" xfId="0" applyFont="1" applyFill="1" applyBorder="1" applyAlignment="1">
      <alignment horizontal="center" vertical="center"/>
    </xf>
    <xf numFmtId="0" fontId="2" fillId="2" borderId="0" xfId="0" applyFont="1" applyFill="1"/>
    <xf numFmtId="0" fontId="2" fillId="0" borderId="0" xfId="2" applyFont="1"/>
    <xf numFmtId="0" fontId="7" fillId="0" borderId="0" xfId="2" applyFont="1"/>
    <xf numFmtId="0" fontId="2" fillId="0" borderId="0" xfId="2" applyFont="1" applyBorder="1"/>
    <xf numFmtId="0" fontId="3" fillId="0" borderId="0" xfId="2" applyFont="1"/>
    <xf numFmtId="0" fontId="2" fillId="3" borderId="0" xfId="0" applyFont="1" applyFill="1" applyAlignment="1">
      <alignment horizontal="left"/>
    </xf>
    <xf numFmtId="0" fontId="4" fillId="0" borderId="3" xfId="0" quotePrefix="1" applyFont="1" applyFill="1" applyBorder="1" applyAlignment="1">
      <alignment horizontal="center" vertical="center"/>
    </xf>
    <xf numFmtId="0" fontId="4" fillId="2" borderId="3" xfId="0" applyFont="1" applyFill="1" applyBorder="1" applyAlignment="1">
      <alignment horizontal="center" vertical="center" wrapText="1"/>
    </xf>
    <xf numFmtId="0" fontId="10" fillId="0" borderId="0" xfId="2" applyFont="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4" borderId="0" xfId="0" applyFont="1" applyFill="1"/>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xf>
    <xf numFmtId="0" fontId="2" fillId="2" borderId="0" xfId="2" applyFont="1" applyFill="1"/>
    <xf numFmtId="0" fontId="2" fillId="2" borderId="0" xfId="0" applyFont="1" applyFill="1" applyAlignment="1">
      <alignment horizontal="left"/>
    </xf>
    <xf numFmtId="0" fontId="4" fillId="2" borderId="3" xfId="0" applyFont="1" applyFill="1" applyBorder="1" applyAlignment="1">
      <alignment horizontal="center" vertical="center"/>
    </xf>
    <xf numFmtId="0" fontId="4" fillId="4" borderId="7"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10" fillId="0" borderId="11" xfId="2" applyFont="1" applyBorder="1" applyAlignment="1">
      <alignment horizontal="left" vertical="top" wrapText="1"/>
    </xf>
    <xf numFmtId="0" fontId="4" fillId="4" borderId="30" xfId="0" applyFont="1" applyFill="1" applyBorder="1" applyAlignment="1">
      <alignment horizontal="center" vertical="center" wrapText="1"/>
    </xf>
    <xf numFmtId="0" fontId="4" fillId="0" borderId="31" xfId="0" applyFont="1" applyFill="1" applyBorder="1" applyAlignment="1">
      <alignment horizontal="center" vertical="center"/>
    </xf>
    <xf numFmtId="0" fontId="4" fillId="4" borderId="32" xfId="0" applyFont="1" applyFill="1" applyBorder="1" applyAlignment="1">
      <alignment horizontal="center" vertical="center" wrapText="1"/>
    </xf>
    <xf numFmtId="0" fontId="4" fillId="2" borderId="1" xfId="0" applyFont="1" applyFill="1" applyBorder="1" applyAlignment="1">
      <alignment horizontal="center" vertical="center"/>
    </xf>
    <xf numFmtId="0" fontId="14" fillId="4" borderId="33" xfId="0" applyFont="1" applyFill="1" applyBorder="1" applyAlignment="1">
      <alignment horizontal="center" vertical="center" wrapText="1"/>
    </xf>
    <xf numFmtId="0" fontId="14" fillId="2" borderId="34" xfId="0" applyFont="1" applyFill="1" applyBorder="1" applyAlignment="1">
      <alignment horizontal="center" vertical="center"/>
    </xf>
    <xf numFmtId="0" fontId="14" fillId="2" borderId="35" xfId="0" applyFont="1" applyFill="1" applyBorder="1" applyAlignment="1">
      <alignment horizontal="center" vertical="center"/>
    </xf>
    <xf numFmtId="0" fontId="15" fillId="0" borderId="0" xfId="0" applyFont="1" applyAlignment="1">
      <alignment horizontal="left" vertical="center"/>
    </xf>
    <xf numFmtId="0" fontId="15" fillId="0" borderId="11" xfId="2" applyFont="1" applyBorder="1" applyAlignment="1">
      <alignment horizontal="left" vertical="top" wrapText="1"/>
    </xf>
    <xf numFmtId="0" fontId="15" fillId="0" borderId="2" xfId="0" applyFont="1" applyFill="1" applyBorder="1" applyAlignment="1">
      <alignment horizontal="center" vertical="center"/>
    </xf>
    <xf numFmtId="0" fontId="10" fillId="0" borderId="31" xfId="2" applyFont="1" applyBorder="1" applyAlignment="1">
      <alignment horizontal="left" vertical="top" wrapText="1"/>
    </xf>
    <xf numFmtId="0" fontId="10" fillId="0" borderId="29" xfId="2" applyFont="1" applyBorder="1" applyAlignment="1">
      <alignment horizontal="left" vertical="top" wrapText="1"/>
    </xf>
    <xf numFmtId="0" fontId="10" fillId="0" borderId="28" xfId="2" applyFont="1" applyBorder="1" applyAlignment="1">
      <alignment horizontal="center" vertical="center"/>
    </xf>
    <xf numFmtId="0" fontId="10" fillId="0" borderId="29" xfId="2" applyFont="1" applyBorder="1" applyAlignment="1">
      <alignment horizontal="center" vertical="center"/>
    </xf>
    <xf numFmtId="0" fontId="15" fillId="0" borderId="2" xfId="0" applyFont="1" applyBorder="1" applyAlignment="1">
      <alignment horizontal="center" vertical="center"/>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6" fillId="0" borderId="0" xfId="0" applyFont="1" applyFill="1" applyAlignment="1">
      <alignment horizontal="center"/>
    </xf>
    <xf numFmtId="0" fontId="15" fillId="0" borderId="1" xfId="0" applyFont="1" applyFill="1" applyBorder="1" applyAlignment="1">
      <alignment horizontal="center" vertical="center" wrapText="1"/>
    </xf>
    <xf numFmtId="0" fontId="18" fillId="0" borderId="0" xfId="2" applyFont="1"/>
    <xf numFmtId="0" fontId="16" fillId="0" borderId="0" xfId="2" applyFont="1" applyBorder="1"/>
    <xf numFmtId="0" fontId="16" fillId="0" borderId="0" xfId="2" applyFont="1"/>
    <xf numFmtId="0" fontId="19" fillId="0" borderId="0" xfId="2" applyFont="1"/>
    <xf numFmtId="0" fontId="15" fillId="0" borderId="2" xfId="0" applyFont="1" applyFill="1" applyBorder="1" applyAlignment="1">
      <alignment horizontal="center" vertical="center" wrapText="1"/>
    </xf>
    <xf numFmtId="0" fontId="16" fillId="0" borderId="28" xfId="0" applyFont="1" applyFill="1" applyBorder="1" applyAlignment="1">
      <alignment horizontal="center"/>
    </xf>
    <xf numFmtId="0" fontId="15" fillId="0" borderId="2" xfId="0" quotePrefix="1" applyFont="1" applyFill="1" applyBorder="1" applyAlignment="1">
      <alignment horizontal="center" vertical="center"/>
    </xf>
    <xf numFmtId="0" fontId="4" fillId="0" borderId="2" xfId="0" quotePrefix="1" applyFont="1" applyFill="1" applyBorder="1" applyAlignment="1">
      <alignment horizontal="center" vertical="center"/>
    </xf>
    <xf numFmtId="0" fontId="2" fillId="0" borderId="0" xfId="2" applyFont="1" applyAlignment="1"/>
    <xf numFmtId="0" fontId="12" fillId="0" borderId="0" xfId="2" applyFont="1" applyAlignment="1"/>
    <xf numFmtId="0" fontId="4" fillId="0" borderId="45" xfId="0" applyFont="1" applyBorder="1"/>
    <xf numFmtId="0" fontId="15" fillId="0" borderId="46" xfId="0" applyFont="1" applyBorder="1" applyAlignment="1">
      <alignment horizontal="left" vertical="center"/>
    </xf>
    <xf numFmtId="0" fontId="2" fillId="0" borderId="46" xfId="0" applyFont="1" applyBorder="1" applyAlignment="1">
      <alignment wrapText="1"/>
    </xf>
    <xf numFmtId="0" fontId="2" fillId="0" borderId="46" xfId="0" applyFont="1" applyBorder="1"/>
    <xf numFmtId="0" fontId="2" fillId="2" borderId="46" xfId="0" applyFont="1" applyFill="1" applyBorder="1"/>
    <xf numFmtId="0" fontId="2" fillId="0" borderId="46" xfId="2" applyFont="1" applyBorder="1"/>
    <xf numFmtId="0" fontId="4" fillId="0" borderId="47" xfId="2" applyFont="1" applyBorder="1" applyAlignment="1">
      <alignment horizontal="right"/>
    </xf>
    <xf numFmtId="0" fontId="4" fillId="0" borderId="48" xfId="0" applyFont="1" applyBorder="1"/>
    <xf numFmtId="0" fontId="2" fillId="0" borderId="48" xfId="2" applyFont="1" applyBorder="1" applyAlignment="1"/>
    <xf numFmtId="0" fontId="15" fillId="0" borderId="3" xfId="0" applyFont="1" applyBorder="1" applyAlignment="1">
      <alignment horizontal="center" vertical="center"/>
    </xf>
    <xf numFmtId="0" fontId="15" fillId="2" borderId="13" xfId="0" applyFont="1" applyFill="1" applyBorder="1" applyAlignment="1">
      <alignment horizontal="center" vertical="center" wrapText="1"/>
    </xf>
    <xf numFmtId="0" fontId="15" fillId="0" borderId="13" xfId="0" applyFont="1" applyFill="1" applyBorder="1" applyAlignment="1">
      <alignment horizontal="center" vertical="center"/>
    </xf>
    <xf numFmtId="0" fontId="15" fillId="2" borderId="13" xfId="0" applyFont="1" applyFill="1" applyBorder="1" applyAlignment="1">
      <alignment horizontal="center" vertical="center"/>
    </xf>
    <xf numFmtId="0" fontId="15" fillId="4" borderId="10"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3" xfId="0" applyFont="1" applyFill="1" applyBorder="1" applyAlignment="1">
      <alignment horizontal="center" vertical="center"/>
    </xf>
    <xf numFmtId="0" fontId="15" fillId="2" borderId="3"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2" fillId="0" borderId="0" xfId="2" applyFont="1" applyAlignment="1"/>
    <xf numFmtId="0" fontId="15" fillId="2" borderId="2" xfId="0" applyFont="1" applyFill="1" applyBorder="1" applyAlignment="1">
      <alignment horizontal="center" vertical="center" wrapText="1"/>
    </xf>
    <xf numFmtId="0" fontId="15" fillId="2" borderId="3" xfId="0" quotePrefix="1" applyFont="1" applyFill="1" applyBorder="1" applyAlignment="1">
      <alignment horizontal="center" vertical="center" wrapText="1"/>
    </xf>
    <xf numFmtId="0" fontId="15" fillId="2" borderId="2" xfId="0" quotePrefix="1" applyFont="1" applyFill="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21" fillId="0"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20" fillId="0" borderId="37" xfId="2" applyFont="1" applyBorder="1" applyAlignment="1">
      <alignment horizontal="center" vertical="center"/>
    </xf>
    <xf numFmtId="0" fontId="20" fillId="0" borderId="38" xfId="2" applyFont="1" applyBorder="1" applyAlignment="1">
      <alignment horizontal="center" vertical="center"/>
    </xf>
    <xf numFmtId="0" fontId="20" fillId="0" borderId="39" xfId="2" applyFont="1" applyBorder="1" applyAlignment="1">
      <alignment horizontal="center" vertical="center"/>
    </xf>
    <xf numFmtId="0" fontId="20" fillId="0" borderId="40" xfId="2" applyFont="1" applyBorder="1" applyAlignment="1">
      <alignment horizontal="center" vertical="center"/>
    </xf>
    <xf numFmtId="0" fontId="20" fillId="0" borderId="0" xfId="2" applyFont="1" applyBorder="1" applyAlignment="1">
      <alignment horizontal="center" vertical="center"/>
    </xf>
    <xf numFmtId="0" fontId="20" fillId="0" borderId="41" xfId="2" applyFont="1" applyBorder="1" applyAlignment="1">
      <alignment horizontal="center" vertical="center"/>
    </xf>
    <xf numFmtId="0" fontId="20" fillId="0" borderId="42" xfId="2" applyFont="1" applyBorder="1" applyAlignment="1">
      <alignment horizontal="center" vertical="center"/>
    </xf>
    <xf numFmtId="0" fontId="20" fillId="0" borderId="43" xfId="2" applyFont="1" applyBorder="1" applyAlignment="1">
      <alignment horizontal="center" vertical="center"/>
    </xf>
    <xf numFmtId="0" fontId="20" fillId="0" borderId="44" xfId="2" applyFont="1" applyBorder="1" applyAlignment="1">
      <alignment horizontal="center" vertical="center"/>
    </xf>
    <xf numFmtId="0" fontId="2" fillId="0" borderId="37" xfId="2" applyFont="1" applyBorder="1" applyAlignment="1">
      <alignment horizontal="center"/>
    </xf>
    <xf numFmtId="0" fontId="2" fillId="0" borderId="39" xfId="2" applyFont="1" applyBorder="1" applyAlignment="1">
      <alignment horizontal="center"/>
    </xf>
    <xf numFmtId="0" fontId="2" fillId="0" borderId="40" xfId="2" applyFont="1" applyBorder="1" applyAlignment="1">
      <alignment horizontal="center"/>
    </xf>
    <xf numFmtId="0" fontId="2" fillId="0" borderId="41" xfId="2" applyFont="1" applyBorder="1" applyAlignment="1">
      <alignment horizontal="center"/>
    </xf>
    <xf numFmtId="0" fontId="2" fillId="0" borderId="42" xfId="2" applyFont="1" applyBorder="1" applyAlignment="1">
      <alignment horizontal="center"/>
    </xf>
    <xf numFmtId="0" fontId="2" fillId="0" borderId="44" xfId="2" applyFont="1" applyBorder="1" applyAlignment="1">
      <alignment horizontal="center"/>
    </xf>
    <xf numFmtId="0" fontId="15" fillId="4" borderId="27" xfId="0" applyFont="1" applyFill="1" applyBorder="1" applyAlignment="1">
      <alignment horizontal="center" vertical="center" wrapText="1"/>
    </xf>
    <xf numFmtId="0" fontId="15" fillId="4" borderId="28" xfId="0" applyFont="1" applyFill="1" applyBorder="1" applyAlignment="1">
      <alignment horizontal="center" vertical="center" wrapText="1"/>
    </xf>
    <xf numFmtId="0" fontId="15" fillId="4" borderId="29" xfId="0" applyFont="1" applyFill="1" applyBorder="1" applyAlignment="1">
      <alignment horizontal="center" vertical="center" wrapText="1"/>
    </xf>
    <xf numFmtId="0" fontId="15" fillId="4" borderId="13"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1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19"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15" fillId="4" borderId="31"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3" xfId="0" applyFont="1" applyFill="1" applyBorder="1" applyAlignment="1">
      <alignment horizontal="center" vertical="center"/>
    </xf>
    <xf numFmtId="0" fontId="15" fillId="4" borderId="13" xfId="0" applyFont="1" applyFill="1" applyBorder="1" applyAlignment="1">
      <alignment horizontal="center" vertical="center"/>
    </xf>
    <xf numFmtId="0" fontId="15" fillId="4" borderId="10" xfId="0" applyFont="1" applyFill="1" applyBorder="1" applyAlignment="1">
      <alignment horizontal="center" vertical="center"/>
    </xf>
    <xf numFmtId="0" fontId="15" fillId="0" borderId="6"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6" xfId="0" applyFont="1" applyFill="1" applyBorder="1" applyAlignment="1">
      <alignment horizontal="center" vertical="center"/>
    </xf>
    <xf numFmtId="0" fontId="15" fillId="0" borderId="3" xfId="0" applyFont="1" applyFill="1" applyBorder="1" applyAlignment="1">
      <alignment horizontal="center" vertical="center"/>
    </xf>
    <xf numFmtId="0" fontId="10" fillId="0" borderId="36" xfId="2" applyFont="1" applyBorder="1" applyAlignment="1">
      <alignment horizontal="left" vertical="top" wrapText="1"/>
    </xf>
    <xf numFmtId="0" fontId="10" fillId="0" borderId="20" xfId="2" applyFont="1" applyBorder="1" applyAlignment="1">
      <alignment horizontal="left" vertical="top" wrapText="1"/>
    </xf>
    <xf numFmtId="0" fontId="10" fillId="0" borderId="27" xfId="2" applyFont="1" applyBorder="1" applyAlignment="1">
      <alignment horizontal="left" vertical="top" wrapText="1"/>
    </xf>
    <xf numFmtId="0" fontId="10" fillId="0" borderId="18" xfId="2" applyFont="1" applyBorder="1" applyAlignment="1">
      <alignment horizontal="left" vertical="top" wrapText="1"/>
    </xf>
    <xf numFmtId="0" fontId="10" fillId="0" borderId="19" xfId="2" applyFont="1" applyBorder="1" applyAlignment="1">
      <alignment horizontal="left" vertical="top" wrapText="1"/>
    </xf>
    <xf numFmtId="0" fontId="10" fillId="0" borderId="1" xfId="2" applyFont="1" applyBorder="1" applyAlignment="1">
      <alignment horizontal="left" vertical="top" wrapText="1"/>
    </xf>
    <xf numFmtId="0" fontId="4" fillId="0" borderId="6"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36" xfId="0" applyFont="1" applyFill="1" applyBorder="1" applyAlignment="1">
      <alignment horizontal="center" vertical="center" wrapText="1"/>
    </xf>
    <xf numFmtId="0" fontId="4" fillId="0" borderId="20"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31"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29" xfId="0" applyFont="1" applyFill="1" applyBorder="1" applyAlignment="1">
      <alignment horizontal="center" vertical="center"/>
    </xf>
    <xf numFmtId="0" fontId="15" fillId="0" borderId="6" xfId="0" quotePrefix="1" applyFont="1" applyFill="1" applyBorder="1" applyAlignment="1">
      <alignment horizontal="center" vertical="center"/>
    </xf>
    <xf numFmtId="0" fontId="15" fillId="0" borderId="13" xfId="0" quotePrefix="1" applyFont="1" applyFill="1" applyBorder="1" applyAlignment="1">
      <alignment horizontal="center" vertical="center"/>
    </xf>
    <xf numFmtId="0" fontId="15" fillId="0" borderId="3" xfId="0" quotePrefix="1" applyFont="1" applyFill="1" applyBorder="1" applyAlignment="1">
      <alignment horizontal="center" vertical="center"/>
    </xf>
    <xf numFmtId="0" fontId="15" fillId="2" borderId="6"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0" borderId="36" xfId="0" applyFont="1" applyFill="1" applyBorder="1" applyAlignment="1">
      <alignment horizontal="center" vertical="center" wrapText="1"/>
    </xf>
    <xf numFmtId="0" fontId="15" fillId="0" borderId="20" xfId="0" applyFont="1" applyFill="1" applyBorder="1" applyAlignment="1">
      <alignment horizontal="center" vertical="center" wrapText="1"/>
    </xf>
    <xf numFmtId="0" fontId="15" fillId="0" borderId="27" xfId="0" applyFont="1" applyFill="1" applyBorder="1" applyAlignment="1">
      <alignment horizontal="center" vertical="center" wrapText="1"/>
    </xf>
    <xf numFmtId="0" fontId="15" fillId="0" borderId="31"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15" fillId="0" borderId="29" xfId="0" applyFont="1" applyFill="1" applyBorder="1" applyAlignment="1">
      <alignment horizontal="center" vertical="center" wrapText="1"/>
    </xf>
    <xf numFmtId="0" fontId="15" fillId="0" borderId="17" xfId="0" applyFont="1" applyFill="1" applyBorder="1" applyAlignment="1">
      <alignment horizontal="center" vertical="center"/>
    </xf>
    <xf numFmtId="0" fontId="15" fillId="2" borderId="17" xfId="0" applyFont="1" applyFill="1" applyBorder="1" applyAlignment="1">
      <alignment horizontal="center" vertical="center" wrapText="1"/>
    </xf>
    <xf numFmtId="0" fontId="16" fillId="0" borderId="0" xfId="2" applyFont="1" applyAlignment="1"/>
    <xf numFmtId="0" fontId="17" fillId="0" borderId="0" xfId="2" applyFont="1" applyAlignment="1">
      <alignment horizontal="center"/>
    </xf>
    <xf numFmtId="0" fontId="18" fillId="0" borderId="0" xfId="2" applyFont="1" applyAlignment="1">
      <alignment horizontal="center"/>
    </xf>
    <xf numFmtId="0" fontId="15" fillId="4" borderId="2" xfId="0" applyFont="1" applyFill="1" applyBorder="1" applyAlignment="1">
      <alignment horizontal="center" vertical="center"/>
    </xf>
    <xf numFmtId="0" fontId="4" fillId="4" borderId="18"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4" borderId="24" xfId="0" applyFont="1" applyFill="1" applyBorder="1" applyAlignment="1">
      <alignment horizontal="center" vertical="center"/>
    </xf>
    <xf numFmtId="0" fontId="4" fillId="4" borderId="25" xfId="0" applyFont="1" applyFill="1" applyBorder="1" applyAlignment="1">
      <alignment horizontal="center" vertical="center"/>
    </xf>
    <xf numFmtId="0" fontId="4" fillId="4" borderId="26" xfId="0" applyFont="1" applyFill="1" applyBorder="1" applyAlignment="1">
      <alignment horizontal="center" vertical="center"/>
    </xf>
    <xf numFmtId="0" fontId="4" fillId="4" borderId="12" xfId="0" applyFont="1" applyFill="1" applyBorder="1" applyAlignment="1">
      <alignment horizontal="center" vertical="center" wrapText="1"/>
    </xf>
    <xf numFmtId="0" fontId="2" fillId="0" borderId="0" xfId="2" applyFont="1" applyAlignment="1"/>
    <xf numFmtId="0" fontId="12" fillId="0" borderId="0" xfId="2" applyFont="1" applyAlignment="1">
      <alignment horizontal="center"/>
    </xf>
    <xf numFmtId="0" fontId="7" fillId="0" borderId="0" xfId="2" applyFont="1" applyAlignment="1">
      <alignment horizontal="center"/>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28"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15" fillId="3" borderId="2" xfId="0" applyFont="1" applyFill="1" applyBorder="1" applyAlignment="1">
      <alignment horizontal="center" vertical="center"/>
    </xf>
    <xf numFmtId="0" fontId="15" fillId="3" borderId="3" xfId="0" applyFont="1" applyFill="1" applyBorder="1" applyAlignment="1">
      <alignment horizontal="center" vertical="center" wrapText="1"/>
    </xf>
    <xf numFmtId="0" fontId="15" fillId="3" borderId="3" xfId="0" applyFont="1" applyFill="1" applyBorder="1" applyAlignment="1">
      <alignment horizontal="center" vertical="center"/>
    </xf>
    <xf numFmtId="0" fontId="15" fillId="3" borderId="3" xfId="0" quotePrefix="1" applyFont="1" applyFill="1" applyBorder="1" applyAlignment="1">
      <alignment horizontal="center" vertical="center" wrapText="1"/>
    </xf>
    <xf numFmtId="0" fontId="15" fillId="3" borderId="2" xfId="0" applyFont="1" applyFill="1" applyBorder="1" applyAlignment="1">
      <alignment horizontal="center" vertical="center" wrapText="1"/>
    </xf>
  </cellXfs>
  <cellStyles count="5">
    <cellStyle name="표준" xfId="0" builtinId="0"/>
    <cellStyle name="표준 2" xfId="1" xr:uid="{00000000-0005-0000-0000-000001000000}"/>
    <cellStyle name="표준 3" xfId="2" xr:uid="{00000000-0005-0000-0000-000002000000}"/>
    <cellStyle name="표준 4 2" xfId="3" xr:uid="{00000000-0005-0000-0000-000003000000}"/>
    <cellStyle name="표준 7 2"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19</xdr:col>
      <xdr:colOff>163284</xdr:colOff>
      <xdr:row>0</xdr:row>
      <xdr:rowOff>231320</xdr:rowOff>
    </xdr:from>
    <xdr:to>
      <xdr:col>20</xdr:col>
      <xdr:colOff>1448342</xdr:colOff>
      <xdr:row>1</xdr:row>
      <xdr:rowOff>283170</xdr:rowOff>
    </xdr:to>
    <xdr:pic>
      <xdr:nvPicPr>
        <xdr:cNvPr id="5" name="그림 17">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95570" y="231320"/>
          <a:ext cx="2898321" cy="7322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656408</xdr:colOff>
      <xdr:row>20</xdr:row>
      <xdr:rowOff>310342</xdr:rowOff>
    </xdr:from>
    <xdr:to>
      <xdr:col>12</xdr:col>
      <xdr:colOff>401683</xdr:colOff>
      <xdr:row>20</xdr:row>
      <xdr:rowOff>645622</xdr:rowOff>
    </xdr:to>
    <xdr:pic>
      <xdr:nvPicPr>
        <xdr:cNvPr id="2" name="그림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67133" y="14150167"/>
          <a:ext cx="1593125"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163284</xdr:colOff>
      <xdr:row>0</xdr:row>
      <xdr:rowOff>231320</xdr:rowOff>
    </xdr:from>
    <xdr:to>
      <xdr:col>20</xdr:col>
      <xdr:colOff>1455962</xdr:colOff>
      <xdr:row>1</xdr:row>
      <xdr:rowOff>283170</xdr:rowOff>
    </xdr:to>
    <xdr:pic>
      <xdr:nvPicPr>
        <xdr:cNvPr id="3" name="그림 17">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46584" y="231320"/>
          <a:ext cx="2892878" cy="72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30480</xdr:colOff>
      <xdr:row>0</xdr:row>
      <xdr:rowOff>327660</xdr:rowOff>
    </xdr:from>
    <xdr:to>
      <xdr:col>11</xdr:col>
      <xdr:colOff>701040</xdr:colOff>
      <xdr:row>0</xdr:row>
      <xdr:rowOff>662940</xdr:rowOff>
    </xdr:to>
    <xdr:pic>
      <xdr:nvPicPr>
        <xdr:cNvPr id="6154" name="그림 1">
          <a:extLst>
            <a:ext uri="{FF2B5EF4-FFF2-40B4-BE49-F238E27FC236}">
              <a16:creationId xmlns:a16="http://schemas.microsoft.com/office/drawing/2014/main" id="{00000000-0008-0000-0200-00000A1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55280" y="327660"/>
          <a:ext cx="1493520"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468902</xdr:colOff>
      <xdr:row>7</xdr:row>
      <xdr:rowOff>360908</xdr:rowOff>
    </xdr:from>
    <xdr:to>
      <xdr:col>17</xdr:col>
      <xdr:colOff>252920</xdr:colOff>
      <xdr:row>11</xdr:row>
      <xdr:rowOff>222666</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rot="1293419">
          <a:off x="4930066" y="2660763"/>
          <a:ext cx="9385218" cy="1524303"/>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ko-KR" sz="7200">
              <a:solidFill>
                <a:srgbClr val="FF0000"/>
              </a:solidFill>
            </a:rPr>
            <a:t>REFERENCE ONLY</a:t>
          </a:r>
          <a:endParaRPr lang="ko-KR" altLang="en-US" sz="7200">
            <a:solidFill>
              <a:srgbClr val="FF0000"/>
            </a:solidFill>
          </a:endParaRPr>
        </a:p>
      </xdr:txBody>
    </xdr:sp>
    <xdr:clientData/>
  </xdr:twoCellAnchor>
  <xdr:twoCellAnchor>
    <xdr:from>
      <xdr:col>14</xdr:col>
      <xdr:colOff>124691</xdr:colOff>
      <xdr:row>11</xdr:row>
      <xdr:rowOff>249383</xdr:rowOff>
    </xdr:from>
    <xdr:to>
      <xdr:col>17</xdr:col>
      <xdr:colOff>41564</xdr:colOff>
      <xdr:row>18</xdr:row>
      <xdr:rowOff>96984</xdr:rowOff>
    </xdr:to>
    <xdr:sp macro="" textlink="">
      <xdr:nvSpPr>
        <xdr:cNvPr id="2" name="설명선 2 1">
          <a:extLst>
            <a:ext uri="{FF2B5EF4-FFF2-40B4-BE49-F238E27FC236}">
              <a16:creationId xmlns:a16="http://schemas.microsoft.com/office/drawing/2014/main" id="{00000000-0008-0000-0200-000002000000}"/>
            </a:ext>
          </a:extLst>
        </xdr:cNvPr>
        <xdr:cNvSpPr/>
      </xdr:nvSpPr>
      <xdr:spPr bwMode="auto">
        <a:xfrm>
          <a:off x="11277600" y="4211783"/>
          <a:ext cx="2826328" cy="1274619"/>
        </a:xfrm>
        <a:prstGeom prst="borderCallout2">
          <a:avLst>
            <a:gd name="adj1" fmla="val 55707"/>
            <a:gd name="adj2" fmla="val -9313"/>
            <a:gd name="adj3" fmla="val 35055"/>
            <a:gd name="adj4" fmla="val -56864"/>
            <a:gd name="adj5" fmla="val -69022"/>
            <a:gd name="adj6" fmla="val -93236"/>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lang="en-US" altLang="ko-KR" sz="2400">
              <a:solidFill>
                <a:srgbClr val="FF0000"/>
              </a:solidFill>
            </a:rPr>
            <a:t>This 'Total' cells</a:t>
          </a:r>
          <a:r>
            <a:rPr lang="en-US" altLang="ko-KR" sz="2400" baseline="0">
              <a:solidFill>
                <a:srgbClr val="FF0000"/>
              </a:solidFill>
            </a:rPr>
            <a:t> would be automatically calculated.</a:t>
          </a:r>
          <a:endParaRPr lang="ko-KR" altLang="en-US" sz="2400">
            <a:solidFill>
              <a:srgbClr val="FF0000"/>
            </a:solidFill>
          </a:endParaRPr>
        </a:p>
      </xdr:txBody>
    </xdr:sp>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FF"/>
        </a:solidFill>
        <a:ln w="9525" cap="flat" cmpd="sng" algn="ctr">
          <a:solidFill>
            <a:srgbClr val="000000"/>
          </a:solidFill>
          <a:prstDash val="solid"/>
          <a:round/>
          <a:headEnd type="none" w="med" len="med"/>
          <a:tailEnd type="none" w="med" len="med"/>
        </a:ln>
        <a:effectLst/>
      </a:spPr>
      <a:bodyPr vertOverflow="clip" horzOverflow="clip" wrap="square" lIns="18288" tIns="0" rIns="0" bIns="0" rtlCol="0" anchor="t" upright="1"/>
      <a:lstStyle>
        <a:defPPr algn="l">
          <a:defRPr sz="1100"/>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31"/>
  <sheetViews>
    <sheetView tabSelected="1" view="pageBreakPreview" topLeftCell="A4" zoomScale="70" zoomScaleNormal="100" zoomScaleSheetLayoutView="70" workbookViewId="0">
      <selection activeCell="P21" sqref="P21:T21"/>
    </sheetView>
  </sheetViews>
  <sheetFormatPr defaultColWidth="8.9140625" defaultRowHeight="16"/>
  <cols>
    <col min="1" max="1" width="5.83203125" style="1" customWidth="1"/>
    <col min="2" max="2" width="21.08203125" style="40" customWidth="1"/>
    <col min="3" max="3" width="12.83203125" style="6" customWidth="1"/>
    <col min="4" max="4" width="5.83203125" style="1" customWidth="1"/>
    <col min="5" max="6" width="10.83203125" style="1" customWidth="1"/>
    <col min="7" max="7" width="10.83203125" style="6" customWidth="1"/>
    <col min="8" max="8" width="12.83203125" style="1" customWidth="1"/>
    <col min="9" max="12" width="10.83203125" style="1" customWidth="1"/>
    <col min="13" max="14" width="10.83203125" style="12" customWidth="1"/>
    <col min="15" max="19" width="12.83203125" style="1" customWidth="1"/>
    <col min="20" max="20" width="18.6640625" style="17" customWidth="1"/>
    <col min="21" max="21" width="22.9140625" style="1" customWidth="1"/>
    <col min="22" max="22" width="0" style="1" hidden="1" customWidth="1"/>
    <col min="23" max="16384" width="8.9140625" style="1"/>
  </cols>
  <sheetData>
    <row r="1" spans="1:23" s="13" customFormat="1" ht="53.25" customHeight="1">
      <c r="A1" s="92" t="s">
        <v>112</v>
      </c>
      <c r="B1" s="93"/>
      <c r="C1" s="93"/>
      <c r="D1" s="93"/>
      <c r="E1" s="93"/>
      <c r="F1" s="93"/>
      <c r="G1" s="93"/>
      <c r="H1" s="93"/>
      <c r="I1" s="93"/>
      <c r="J1" s="93"/>
      <c r="K1" s="93"/>
      <c r="L1" s="93"/>
      <c r="M1" s="93"/>
      <c r="N1" s="93"/>
      <c r="O1" s="93"/>
      <c r="P1" s="93"/>
      <c r="Q1" s="93"/>
      <c r="R1" s="93"/>
      <c r="S1" s="94"/>
      <c r="T1" s="101"/>
      <c r="U1" s="102"/>
      <c r="V1" s="60"/>
    </row>
    <row r="2" spans="1:23" s="13" customFormat="1" ht="24.75" customHeight="1">
      <c r="A2" s="95"/>
      <c r="B2" s="96"/>
      <c r="C2" s="96"/>
      <c r="D2" s="96"/>
      <c r="E2" s="96"/>
      <c r="F2" s="96"/>
      <c r="G2" s="96"/>
      <c r="H2" s="96"/>
      <c r="I2" s="96"/>
      <c r="J2" s="96"/>
      <c r="K2" s="96"/>
      <c r="L2" s="96"/>
      <c r="M2" s="96"/>
      <c r="N2" s="96"/>
      <c r="O2" s="96"/>
      <c r="P2" s="96"/>
      <c r="Q2" s="96"/>
      <c r="R2" s="96"/>
      <c r="S2" s="97"/>
      <c r="T2" s="103"/>
      <c r="U2" s="104"/>
      <c r="V2" s="61"/>
    </row>
    <row r="3" spans="1:23" s="13" customFormat="1" ht="11.25" customHeight="1" thickBot="1">
      <c r="A3" s="98"/>
      <c r="B3" s="99"/>
      <c r="C3" s="99"/>
      <c r="D3" s="99"/>
      <c r="E3" s="99"/>
      <c r="F3" s="99"/>
      <c r="G3" s="99"/>
      <c r="H3" s="99"/>
      <c r="I3" s="99"/>
      <c r="J3" s="99"/>
      <c r="K3" s="99"/>
      <c r="L3" s="99"/>
      <c r="M3" s="99"/>
      <c r="N3" s="99"/>
      <c r="O3" s="99"/>
      <c r="P3" s="99"/>
      <c r="Q3" s="99"/>
      <c r="R3" s="99"/>
      <c r="S3" s="100"/>
      <c r="T3" s="105"/>
      <c r="U3" s="106"/>
    </row>
    <row r="4" spans="1:23" ht="15.75" customHeight="1" thickBot="1">
      <c r="A4" s="62" t="s">
        <v>156</v>
      </c>
      <c r="B4" s="63"/>
      <c r="C4" s="64"/>
      <c r="D4" s="69" t="s">
        <v>155</v>
      </c>
      <c r="E4" s="65"/>
      <c r="F4" s="65"/>
      <c r="G4" s="64"/>
      <c r="H4" s="65"/>
      <c r="I4" s="65"/>
      <c r="J4" s="65"/>
      <c r="K4" s="65"/>
      <c r="L4" s="65"/>
      <c r="M4" s="66"/>
      <c r="N4" s="66"/>
      <c r="O4" s="65"/>
      <c r="P4" s="65"/>
      <c r="Q4" s="65"/>
      <c r="R4" s="67"/>
      <c r="S4" s="67"/>
      <c r="T4" s="70"/>
      <c r="U4" s="68" t="s">
        <v>171</v>
      </c>
    </row>
    <row r="5" spans="1:23" s="23" customFormat="1" ht="22.5" customHeight="1">
      <c r="A5" s="117" t="s">
        <v>35</v>
      </c>
      <c r="B5" s="117" t="s">
        <v>36</v>
      </c>
      <c r="C5" s="117" t="s">
        <v>37</v>
      </c>
      <c r="D5" s="117" t="s">
        <v>38</v>
      </c>
      <c r="E5" s="119" t="s">
        <v>39</v>
      </c>
      <c r="F5" s="120"/>
      <c r="G5" s="109"/>
      <c r="H5" s="110" t="s">
        <v>58</v>
      </c>
      <c r="I5" s="117" t="s">
        <v>41</v>
      </c>
      <c r="J5" s="117"/>
      <c r="K5" s="117"/>
      <c r="L5" s="119" t="s">
        <v>42</v>
      </c>
      <c r="M5" s="120"/>
      <c r="N5" s="109"/>
      <c r="O5" s="119" t="s">
        <v>56</v>
      </c>
      <c r="P5" s="120"/>
      <c r="Q5" s="120"/>
      <c r="R5" s="120"/>
      <c r="S5" s="120"/>
      <c r="T5" s="109"/>
      <c r="U5" s="121" t="s">
        <v>45</v>
      </c>
      <c r="V5" s="107" t="s">
        <v>0</v>
      </c>
    </row>
    <row r="6" spans="1:23" s="23" customFormat="1" ht="32">
      <c r="A6" s="110"/>
      <c r="B6" s="110"/>
      <c r="C6" s="110"/>
      <c r="D6" s="110"/>
      <c r="E6" s="110" t="s">
        <v>132</v>
      </c>
      <c r="F6" s="112" t="s">
        <v>133</v>
      </c>
      <c r="G6" s="110" t="s">
        <v>40</v>
      </c>
      <c r="H6" s="110"/>
      <c r="I6" s="112" t="s">
        <v>53</v>
      </c>
      <c r="J6" s="113" t="s">
        <v>130</v>
      </c>
      <c r="K6" s="113"/>
      <c r="L6" s="77" t="s">
        <v>51</v>
      </c>
      <c r="M6" s="114" t="s">
        <v>50</v>
      </c>
      <c r="N6" s="115"/>
      <c r="O6" s="110" t="s">
        <v>55</v>
      </c>
      <c r="P6" s="114" t="s">
        <v>57</v>
      </c>
      <c r="Q6" s="116"/>
      <c r="R6" s="116"/>
      <c r="S6" s="116"/>
      <c r="T6" s="115"/>
      <c r="U6" s="122"/>
      <c r="V6" s="108"/>
    </row>
    <row r="7" spans="1:23" s="23" customFormat="1" ht="28.5" customHeight="1" thickBot="1">
      <c r="A7" s="118"/>
      <c r="B7" s="118"/>
      <c r="C7" s="118"/>
      <c r="D7" s="118"/>
      <c r="E7" s="111"/>
      <c r="F7" s="111"/>
      <c r="G7" s="111"/>
      <c r="H7" s="111"/>
      <c r="I7" s="111"/>
      <c r="J7" s="76" t="s">
        <v>59</v>
      </c>
      <c r="K7" s="76" t="s">
        <v>54</v>
      </c>
      <c r="L7" s="76" t="s">
        <v>131</v>
      </c>
      <c r="M7" s="76" t="s">
        <v>43</v>
      </c>
      <c r="N7" s="76" t="s">
        <v>44</v>
      </c>
      <c r="O7" s="111"/>
      <c r="P7" s="75" t="s">
        <v>46</v>
      </c>
      <c r="Q7" s="75" t="s">
        <v>47</v>
      </c>
      <c r="R7" s="75" t="s">
        <v>48</v>
      </c>
      <c r="S7" s="75" t="s">
        <v>81</v>
      </c>
      <c r="T7" s="75" t="s">
        <v>49</v>
      </c>
      <c r="U7" s="123"/>
      <c r="V7" s="109"/>
    </row>
    <row r="8" spans="1:23" s="5" customFormat="1" ht="45.65" customHeight="1">
      <c r="A8" s="184">
        <v>1</v>
      </c>
      <c r="B8" s="184" t="s">
        <v>161</v>
      </c>
      <c r="C8" s="185" t="s">
        <v>158</v>
      </c>
      <c r="D8" s="184">
        <v>2</v>
      </c>
      <c r="E8" s="185" t="s">
        <v>157</v>
      </c>
      <c r="F8" s="185" t="s">
        <v>157</v>
      </c>
      <c r="G8" s="185" t="s">
        <v>157</v>
      </c>
      <c r="H8" s="185" t="s">
        <v>157</v>
      </c>
      <c r="I8" s="186" t="s">
        <v>66</v>
      </c>
      <c r="J8" s="185" t="s">
        <v>157</v>
      </c>
      <c r="K8" s="185" t="s">
        <v>157</v>
      </c>
      <c r="L8" s="185" t="s">
        <v>157</v>
      </c>
      <c r="M8" s="185" t="s">
        <v>157</v>
      </c>
      <c r="N8" s="185" t="s">
        <v>157</v>
      </c>
      <c r="O8" s="185" t="s">
        <v>157</v>
      </c>
      <c r="P8" s="185" t="s">
        <v>120</v>
      </c>
      <c r="Q8" s="185" t="s">
        <v>120</v>
      </c>
      <c r="R8" s="185" t="s">
        <v>120</v>
      </c>
      <c r="S8" s="185" t="s">
        <v>120</v>
      </c>
      <c r="T8" s="187" t="s">
        <v>159</v>
      </c>
      <c r="U8" s="188"/>
      <c r="V8" s="50"/>
      <c r="W8" s="8"/>
    </row>
    <row r="9" spans="1:23" s="5" customFormat="1" ht="45.65" customHeight="1">
      <c r="A9" s="184">
        <v>2</v>
      </c>
      <c r="B9" s="184" t="s">
        <v>172</v>
      </c>
      <c r="C9" s="185" t="s">
        <v>160</v>
      </c>
      <c r="D9" s="184">
        <v>2</v>
      </c>
      <c r="E9" s="185" t="s">
        <v>157</v>
      </c>
      <c r="F9" s="185" t="s">
        <v>157</v>
      </c>
      <c r="G9" s="185" t="s">
        <v>157</v>
      </c>
      <c r="H9" s="185" t="s">
        <v>157</v>
      </c>
      <c r="I9" s="186" t="s">
        <v>66</v>
      </c>
      <c r="J9" s="185" t="s">
        <v>157</v>
      </c>
      <c r="K9" s="185" t="s">
        <v>157</v>
      </c>
      <c r="L9" s="185" t="s">
        <v>157</v>
      </c>
      <c r="M9" s="185" t="s">
        <v>157</v>
      </c>
      <c r="N9" s="185" t="s">
        <v>157</v>
      </c>
      <c r="O9" s="185" t="s">
        <v>157</v>
      </c>
      <c r="P9" s="185" t="s">
        <v>111</v>
      </c>
      <c r="Q9" s="185" t="s">
        <v>111</v>
      </c>
      <c r="R9" s="185" t="s">
        <v>111</v>
      </c>
      <c r="S9" s="185" t="s">
        <v>111</v>
      </c>
      <c r="T9" s="187" t="s">
        <v>159</v>
      </c>
      <c r="U9" s="188"/>
      <c r="V9" s="50"/>
      <c r="W9" s="8"/>
    </row>
    <row r="10" spans="1:23" s="5" customFormat="1" ht="45.65" customHeight="1">
      <c r="A10" s="184">
        <v>3</v>
      </c>
      <c r="B10" s="184" t="s">
        <v>176</v>
      </c>
      <c r="C10" s="185" t="s">
        <v>210</v>
      </c>
      <c r="D10" s="184">
        <v>2</v>
      </c>
      <c r="E10" s="185" t="s">
        <v>157</v>
      </c>
      <c r="F10" s="185" t="s">
        <v>157</v>
      </c>
      <c r="G10" s="185" t="s">
        <v>157</v>
      </c>
      <c r="H10" s="185" t="s">
        <v>157</v>
      </c>
      <c r="I10" s="186" t="s">
        <v>66</v>
      </c>
      <c r="J10" s="185" t="s">
        <v>157</v>
      </c>
      <c r="K10" s="185" t="s">
        <v>157</v>
      </c>
      <c r="L10" s="185" t="s">
        <v>157</v>
      </c>
      <c r="M10" s="185" t="s">
        <v>157</v>
      </c>
      <c r="N10" s="185" t="s">
        <v>157</v>
      </c>
      <c r="O10" s="185" t="s">
        <v>157</v>
      </c>
      <c r="P10" s="185" t="s">
        <v>111</v>
      </c>
      <c r="Q10" s="185" t="s">
        <v>111</v>
      </c>
      <c r="R10" s="185" t="s">
        <v>111</v>
      </c>
      <c r="S10" s="185" t="s">
        <v>111</v>
      </c>
      <c r="T10" s="187" t="s">
        <v>159</v>
      </c>
      <c r="U10" s="188"/>
      <c r="V10" s="50"/>
      <c r="W10" s="8"/>
    </row>
    <row r="11" spans="1:23" s="5" customFormat="1" ht="45.65" customHeight="1">
      <c r="A11" s="184">
        <v>4</v>
      </c>
      <c r="B11" s="184" t="s">
        <v>213</v>
      </c>
      <c r="C11" s="185" t="s">
        <v>211</v>
      </c>
      <c r="D11" s="184">
        <v>2</v>
      </c>
      <c r="E11" s="185" t="s">
        <v>157</v>
      </c>
      <c r="F11" s="185" t="s">
        <v>157</v>
      </c>
      <c r="G11" s="185" t="s">
        <v>157</v>
      </c>
      <c r="H11" s="185" t="s">
        <v>157</v>
      </c>
      <c r="I11" s="186" t="s">
        <v>66</v>
      </c>
      <c r="J11" s="185" t="s">
        <v>157</v>
      </c>
      <c r="K11" s="185" t="s">
        <v>157</v>
      </c>
      <c r="L11" s="185" t="s">
        <v>157</v>
      </c>
      <c r="M11" s="185" t="s">
        <v>157</v>
      </c>
      <c r="N11" s="185" t="s">
        <v>157</v>
      </c>
      <c r="O11" s="185" t="s">
        <v>157</v>
      </c>
      <c r="P11" s="185" t="s">
        <v>111</v>
      </c>
      <c r="Q11" s="185" t="s">
        <v>111</v>
      </c>
      <c r="R11" s="185" t="s">
        <v>111</v>
      </c>
      <c r="S11" s="185" t="s">
        <v>111</v>
      </c>
      <c r="T11" s="187" t="s">
        <v>111</v>
      </c>
      <c r="U11" s="188"/>
      <c r="V11" s="50"/>
      <c r="W11" s="8"/>
    </row>
    <row r="12" spans="1:23" s="5" customFormat="1" ht="45.65" customHeight="1">
      <c r="A12" s="184">
        <v>5</v>
      </c>
      <c r="B12" s="184" t="s">
        <v>162</v>
      </c>
      <c r="C12" s="185" t="s">
        <v>217</v>
      </c>
      <c r="D12" s="184">
        <v>2</v>
      </c>
      <c r="E12" s="185" t="s">
        <v>157</v>
      </c>
      <c r="F12" s="185" t="s">
        <v>157</v>
      </c>
      <c r="G12" s="185" t="s">
        <v>157</v>
      </c>
      <c r="H12" s="185" t="s">
        <v>157</v>
      </c>
      <c r="I12" s="186" t="s">
        <v>66</v>
      </c>
      <c r="J12" s="185" t="s">
        <v>157</v>
      </c>
      <c r="K12" s="185" t="s">
        <v>157</v>
      </c>
      <c r="L12" s="185" t="s">
        <v>157</v>
      </c>
      <c r="M12" s="185" t="s">
        <v>157</v>
      </c>
      <c r="N12" s="185" t="s">
        <v>157</v>
      </c>
      <c r="O12" s="185" t="s">
        <v>157</v>
      </c>
      <c r="P12" s="185" t="s">
        <v>120</v>
      </c>
      <c r="Q12" s="185" t="s">
        <v>120</v>
      </c>
      <c r="R12" s="185" t="s">
        <v>120</v>
      </c>
      <c r="S12" s="185" t="s">
        <v>120</v>
      </c>
      <c r="T12" s="187" t="s">
        <v>120</v>
      </c>
      <c r="U12" s="188"/>
      <c r="V12" s="50"/>
      <c r="W12" s="8"/>
    </row>
    <row r="13" spans="1:23" s="5" customFormat="1" ht="45.65" customHeight="1">
      <c r="A13" s="184">
        <v>6</v>
      </c>
      <c r="B13" s="184" t="s">
        <v>173</v>
      </c>
      <c r="C13" s="185" t="s">
        <v>160</v>
      </c>
      <c r="D13" s="184">
        <v>2</v>
      </c>
      <c r="E13" s="185" t="s">
        <v>157</v>
      </c>
      <c r="F13" s="185" t="s">
        <v>157</v>
      </c>
      <c r="G13" s="185" t="s">
        <v>157</v>
      </c>
      <c r="H13" s="185" t="s">
        <v>157</v>
      </c>
      <c r="I13" s="186" t="s">
        <v>66</v>
      </c>
      <c r="J13" s="185" t="s">
        <v>157</v>
      </c>
      <c r="K13" s="185" t="s">
        <v>157</v>
      </c>
      <c r="L13" s="185" t="s">
        <v>157</v>
      </c>
      <c r="M13" s="185" t="s">
        <v>157</v>
      </c>
      <c r="N13" s="185" t="s">
        <v>157</v>
      </c>
      <c r="O13" s="185" t="s">
        <v>157</v>
      </c>
      <c r="P13" s="185" t="s">
        <v>111</v>
      </c>
      <c r="Q13" s="185" t="s">
        <v>111</v>
      </c>
      <c r="R13" s="185" t="s">
        <v>111</v>
      </c>
      <c r="S13" s="185" t="s">
        <v>111</v>
      </c>
      <c r="T13" s="187" t="s">
        <v>120</v>
      </c>
      <c r="U13" s="188"/>
      <c r="V13" s="50"/>
      <c r="W13" s="8"/>
    </row>
    <row r="14" spans="1:23" s="5" customFormat="1" ht="45.65" customHeight="1">
      <c r="A14" s="184">
        <v>7</v>
      </c>
      <c r="B14" s="184" t="s">
        <v>163</v>
      </c>
      <c r="C14" s="185" t="s">
        <v>158</v>
      </c>
      <c r="D14" s="184">
        <v>2</v>
      </c>
      <c r="E14" s="185" t="s">
        <v>157</v>
      </c>
      <c r="F14" s="185" t="s">
        <v>157</v>
      </c>
      <c r="G14" s="185" t="s">
        <v>157</v>
      </c>
      <c r="H14" s="185" t="s">
        <v>157</v>
      </c>
      <c r="I14" s="186" t="s">
        <v>66</v>
      </c>
      <c r="J14" s="185" t="s">
        <v>157</v>
      </c>
      <c r="K14" s="185" t="s">
        <v>157</v>
      </c>
      <c r="L14" s="185" t="s">
        <v>157</v>
      </c>
      <c r="M14" s="185" t="s">
        <v>157</v>
      </c>
      <c r="N14" s="185" t="s">
        <v>157</v>
      </c>
      <c r="O14" s="185" t="s">
        <v>157</v>
      </c>
      <c r="P14" s="185" t="s">
        <v>120</v>
      </c>
      <c r="Q14" s="185" t="s">
        <v>120</v>
      </c>
      <c r="R14" s="185" t="s">
        <v>120</v>
      </c>
      <c r="S14" s="185" t="s">
        <v>120</v>
      </c>
      <c r="T14" s="187" t="s">
        <v>120</v>
      </c>
      <c r="U14" s="188"/>
      <c r="V14" s="50"/>
      <c r="W14" s="8"/>
    </row>
    <row r="15" spans="1:23" s="5" customFormat="1" ht="45.65" customHeight="1">
      <c r="A15" s="184">
        <v>8</v>
      </c>
      <c r="B15" s="184" t="s">
        <v>174</v>
      </c>
      <c r="C15" s="185" t="s">
        <v>160</v>
      </c>
      <c r="D15" s="184">
        <v>2</v>
      </c>
      <c r="E15" s="185" t="s">
        <v>157</v>
      </c>
      <c r="F15" s="185" t="s">
        <v>157</v>
      </c>
      <c r="G15" s="185" t="s">
        <v>157</v>
      </c>
      <c r="H15" s="185" t="s">
        <v>157</v>
      </c>
      <c r="I15" s="186" t="s">
        <v>66</v>
      </c>
      <c r="J15" s="185" t="s">
        <v>157</v>
      </c>
      <c r="K15" s="185" t="s">
        <v>157</v>
      </c>
      <c r="L15" s="185" t="s">
        <v>157</v>
      </c>
      <c r="M15" s="185" t="s">
        <v>157</v>
      </c>
      <c r="N15" s="185" t="s">
        <v>157</v>
      </c>
      <c r="O15" s="185" t="s">
        <v>157</v>
      </c>
      <c r="P15" s="185" t="s">
        <v>111</v>
      </c>
      <c r="Q15" s="185" t="s">
        <v>111</v>
      </c>
      <c r="R15" s="185" t="s">
        <v>111</v>
      </c>
      <c r="S15" s="185" t="s">
        <v>111</v>
      </c>
      <c r="T15" s="187" t="s">
        <v>120</v>
      </c>
      <c r="U15" s="188"/>
      <c r="V15" s="50"/>
      <c r="W15" s="8"/>
    </row>
    <row r="16" spans="1:23" s="5" customFormat="1" ht="45.65" customHeight="1">
      <c r="A16" s="184">
        <v>9</v>
      </c>
      <c r="B16" s="184" t="s">
        <v>177</v>
      </c>
      <c r="C16" s="185" t="s">
        <v>210</v>
      </c>
      <c r="D16" s="184">
        <v>2</v>
      </c>
      <c r="E16" s="185" t="s">
        <v>157</v>
      </c>
      <c r="F16" s="185" t="s">
        <v>157</v>
      </c>
      <c r="G16" s="185" t="s">
        <v>157</v>
      </c>
      <c r="H16" s="185" t="s">
        <v>157</v>
      </c>
      <c r="I16" s="186" t="s">
        <v>66</v>
      </c>
      <c r="J16" s="185" t="s">
        <v>157</v>
      </c>
      <c r="K16" s="185" t="s">
        <v>157</v>
      </c>
      <c r="L16" s="185" t="s">
        <v>157</v>
      </c>
      <c r="M16" s="185" t="s">
        <v>157</v>
      </c>
      <c r="N16" s="185" t="s">
        <v>157</v>
      </c>
      <c r="O16" s="185" t="s">
        <v>157</v>
      </c>
      <c r="P16" s="185" t="s">
        <v>111</v>
      </c>
      <c r="Q16" s="185" t="s">
        <v>111</v>
      </c>
      <c r="R16" s="185" t="s">
        <v>111</v>
      </c>
      <c r="S16" s="185" t="s">
        <v>111</v>
      </c>
      <c r="T16" s="187" t="s">
        <v>120</v>
      </c>
      <c r="U16" s="188"/>
      <c r="V16" s="50"/>
      <c r="W16" s="8"/>
    </row>
    <row r="17" spans="1:23" s="5" customFormat="1" ht="45.65" customHeight="1">
      <c r="A17" s="184">
        <v>10</v>
      </c>
      <c r="B17" s="184" t="s">
        <v>212</v>
      </c>
      <c r="C17" s="185" t="s">
        <v>211</v>
      </c>
      <c r="D17" s="184">
        <v>2</v>
      </c>
      <c r="E17" s="185" t="s">
        <v>157</v>
      </c>
      <c r="F17" s="185" t="s">
        <v>157</v>
      </c>
      <c r="G17" s="185" t="s">
        <v>157</v>
      </c>
      <c r="H17" s="185" t="s">
        <v>157</v>
      </c>
      <c r="I17" s="186" t="s">
        <v>66</v>
      </c>
      <c r="J17" s="185" t="s">
        <v>157</v>
      </c>
      <c r="K17" s="185" t="s">
        <v>157</v>
      </c>
      <c r="L17" s="185" t="s">
        <v>157</v>
      </c>
      <c r="M17" s="185" t="s">
        <v>157</v>
      </c>
      <c r="N17" s="185" t="s">
        <v>157</v>
      </c>
      <c r="O17" s="185" t="s">
        <v>157</v>
      </c>
      <c r="P17" s="185" t="s">
        <v>111</v>
      </c>
      <c r="Q17" s="185" t="s">
        <v>111</v>
      </c>
      <c r="R17" s="185" t="s">
        <v>111</v>
      </c>
      <c r="S17" s="185" t="s">
        <v>111</v>
      </c>
      <c r="T17" s="187" t="s">
        <v>111</v>
      </c>
      <c r="U17" s="188"/>
      <c r="V17" s="50"/>
      <c r="W17" s="8"/>
    </row>
    <row r="18" spans="1:23" s="5" customFormat="1" ht="45.65" customHeight="1">
      <c r="A18" s="184">
        <v>11</v>
      </c>
      <c r="B18" s="184" t="s">
        <v>164</v>
      </c>
      <c r="C18" s="185" t="s">
        <v>158</v>
      </c>
      <c r="D18" s="184">
        <v>3</v>
      </c>
      <c r="E18" s="185" t="s">
        <v>157</v>
      </c>
      <c r="F18" s="185" t="s">
        <v>157</v>
      </c>
      <c r="G18" s="185" t="s">
        <v>157</v>
      </c>
      <c r="H18" s="185" t="s">
        <v>157</v>
      </c>
      <c r="I18" s="186" t="s">
        <v>66</v>
      </c>
      <c r="J18" s="185" t="s">
        <v>157</v>
      </c>
      <c r="K18" s="185" t="s">
        <v>157</v>
      </c>
      <c r="L18" s="185" t="s">
        <v>157</v>
      </c>
      <c r="M18" s="185" t="s">
        <v>157</v>
      </c>
      <c r="N18" s="185" t="s">
        <v>157</v>
      </c>
      <c r="O18" s="185" t="s">
        <v>157</v>
      </c>
      <c r="P18" s="185" t="s">
        <v>120</v>
      </c>
      <c r="Q18" s="185" t="s">
        <v>120</v>
      </c>
      <c r="R18" s="185" t="s">
        <v>120</v>
      </c>
      <c r="S18" s="185" t="s">
        <v>120</v>
      </c>
      <c r="T18" s="187" t="s">
        <v>120</v>
      </c>
      <c r="U18" s="188"/>
      <c r="V18" s="50"/>
      <c r="W18" s="8"/>
    </row>
    <row r="19" spans="1:23" s="5" customFormat="1" ht="45.65" customHeight="1">
      <c r="A19" s="184">
        <v>12</v>
      </c>
      <c r="B19" s="188" t="s">
        <v>214</v>
      </c>
      <c r="C19" s="185" t="s">
        <v>160</v>
      </c>
      <c r="D19" s="184">
        <v>3</v>
      </c>
      <c r="E19" s="185" t="s">
        <v>157</v>
      </c>
      <c r="F19" s="185" t="s">
        <v>157</v>
      </c>
      <c r="G19" s="185" t="s">
        <v>157</v>
      </c>
      <c r="H19" s="185" t="s">
        <v>157</v>
      </c>
      <c r="I19" s="186" t="s">
        <v>66</v>
      </c>
      <c r="J19" s="185" t="s">
        <v>157</v>
      </c>
      <c r="K19" s="185" t="s">
        <v>157</v>
      </c>
      <c r="L19" s="185" t="s">
        <v>157</v>
      </c>
      <c r="M19" s="185" t="s">
        <v>157</v>
      </c>
      <c r="N19" s="185" t="s">
        <v>157</v>
      </c>
      <c r="O19" s="185" t="s">
        <v>157</v>
      </c>
      <c r="P19" s="185" t="s">
        <v>111</v>
      </c>
      <c r="Q19" s="185" t="s">
        <v>111</v>
      </c>
      <c r="R19" s="185" t="s">
        <v>111</v>
      </c>
      <c r="S19" s="185" t="s">
        <v>111</v>
      </c>
      <c r="T19" s="187" t="s">
        <v>120</v>
      </c>
      <c r="U19" s="188"/>
      <c r="V19" s="50"/>
      <c r="W19" s="8"/>
    </row>
    <row r="20" spans="1:23" s="5" customFormat="1" ht="45.65" customHeight="1">
      <c r="A20" s="184">
        <v>13</v>
      </c>
      <c r="B20" s="188" t="s">
        <v>215</v>
      </c>
      <c r="C20" s="185" t="s">
        <v>210</v>
      </c>
      <c r="D20" s="184">
        <v>3</v>
      </c>
      <c r="E20" s="185" t="s">
        <v>157</v>
      </c>
      <c r="F20" s="185" t="s">
        <v>157</v>
      </c>
      <c r="G20" s="185" t="s">
        <v>157</v>
      </c>
      <c r="H20" s="185" t="s">
        <v>157</v>
      </c>
      <c r="I20" s="186" t="s">
        <v>66</v>
      </c>
      <c r="J20" s="185" t="s">
        <v>157</v>
      </c>
      <c r="K20" s="185" t="s">
        <v>157</v>
      </c>
      <c r="L20" s="185" t="s">
        <v>157</v>
      </c>
      <c r="M20" s="185" t="s">
        <v>157</v>
      </c>
      <c r="N20" s="185" t="s">
        <v>157</v>
      </c>
      <c r="O20" s="185" t="s">
        <v>157</v>
      </c>
      <c r="P20" s="185" t="s">
        <v>111</v>
      </c>
      <c r="Q20" s="185" t="s">
        <v>111</v>
      </c>
      <c r="R20" s="185" t="s">
        <v>111</v>
      </c>
      <c r="S20" s="185" t="s">
        <v>111</v>
      </c>
      <c r="T20" s="187" t="s">
        <v>120</v>
      </c>
      <c r="U20" s="188"/>
      <c r="V20" s="50"/>
      <c r="W20" s="8"/>
    </row>
    <row r="21" spans="1:23" s="5" customFormat="1" ht="45.65" customHeight="1">
      <c r="A21" s="184">
        <v>14</v>
      </c>
      <c r="B21" s="188" t="s">
        <v>216</v>
      </c>
      <c r="C21" s="185" t="s">
        <v>211</v>
      </c>
      <c r="D21" s="184">
        <v>3</v>
      </c>
      <c r="E21" s="185" t="s">
        <v>157</v>
      </c>
      <c r="F21" s="185" t="s">
        <v>157</v>
      </c>
      <c r="G21" s="185" t="s">
        <v>157</v>
      </c>
      <c r="H21" s="185" t="s">
        <v>157</v>
      </c>
      <c r="I21" s="186" t="s">
        <v>66</v>
      </c>
      <c r="J21" s="185" t="s">
        <v>157</v>
      </c>
      <c r="K21" s="185" t="s">
        <v>157</v>
      </c>
      <c r="L21" s="185" t="s">
        <v>157</v>
      </c>
      <c r="M21" s="185" t="s">
        <v>157</v>
      </c>
      <c r="N21" s="185" t="s">
        <v>157</v>
      </c>
      <c r="O21" s="185" t="s">
        <v>157</v>
      </c>
      <c r="P21" s="185" t="s">
        <v>111</v>
      </c>
      <c r="Q21" s="185" t="s">
        <v>111</v>
      </c>
      <c r="R21" s="185" t="s">
        <v>111</v>
      </c>
      <c r="S21" s="185" t="s">
        <v>111</v>
      </c>
      <c r="T21" s="187" t="s">
        <v>111</v>
      </c>
      <c r="U21" s="188"/>
      <c r="V21" s="50"/>
      <c r="W21" s="8"/>
    </row>
    <row r="22" spans="1:23" s="5" customFormat="1" ht="45.65" customHeight="1">
      <c r="A22" s="42">
        <v>15</v>
      </c>
      <c r="B22" s="71" t="s">
        <v>178</v>
      </c>
      <c r="C22" s="86" t="s">
        <v>169</v>
      </c>
      <c r="D22" s="47">
        <v>2</v>
      </c>
      <c r="E22" s="89" t="s">
        <v>118</v>
      </c>
      <c r="F22" s="91" t="s">
        <v>196</v>
      </c>
      <c r="G22" s="91" t="s">
        <v>197</v>
      </c>
      <c r="H22" s="91" t="s">
        <v>198</v>
      </c>
      <c r="I22" s="71" t="s">
        <v>66</v>
      </c>
      <c r="J22" s="91" t="s">
        <v>199</v>
      </c>
      <c r="K22" s="91" t="s">
        <v>200</v>
      </c>
      <c r="L22" s="91" t="s">
        <v>199</v>
      </c>
      <c r="M22" s="91">
        <v>6000</v>
      </c>
      <c r="N22" s="91">
        <v>6000</v>
      </c>
      <c r="O22" s="91" t="s">
        <v>201</v>
      </c>
      <c r="P22" s="91" t="s">
        <v>201</v>
      </c>
      <c r="Q22" s="91" t="s">
        <v>202</v>
      </c>
      <c r="R22" s="91" t="s">
        <v>202</v>
      </c>
      <c r="S22" s="91" t="s">
        <v>203</v>
      </c>
      <c r="T22" s="86" t="s">
        <v>120</v>
      </c>
      <c r="U22" s="56"/>
      <c r="V22" s="50"/>
      <c r="W22" s="8"/>
    </row>
    <row r="23" spans="1:23" s="5" customFormat="1" ht="45.65" customHeight="1">
      <c r="A23" s="42">
        <v>16</v>
      </c>
      <c r="B23" s="71" t="s">
        <v>179</v>
      </c>
      <c r="C23" s="86" t="s">
        <v>169</v>
      </c>
      <c r="D23" s="47">
        <v>6</v>
      </c>
      <c r="E23" s="89" t="s">
        <v>118</v>
      </c>
      <c r="F23" s="91" t="s">
        <v>196</v>
      </c>
      <c r="G23" s="91" t="s">
        <v>197</v>
      </c>
      <c r="H23" s="91" t="s">
        <v>198</v>
      </c>
      <c r="I23" s="71" t="s">
        <v>66</v>
      </c>
      <c r="J23" s="91" t="s">
        <v>199</v>
      </c>
      <c r="K23" s="91" t="s">
        <v>200</v>
      </c>
      <c r="L23" s="91" t="s">
        <v>199</v>
      </c>
      <c r="M23" s="91">
        <v>6000</v>
      </c>
      <c r="N23" s="91">
        <v>6000</v>
      </c>
      <c r="O23" s="91" t="s">
        <v>201</v>
      </c>
      <c r="P23" s="91" t="s">
        <v>201</v>
      </c>
      <c r="Q23" s="91" t="s">
        <v>202</v>
      </c>
      <c r="R23" s="91" t="s">
        <v>202</v>
      </c>
      <c r="S23" s="91" t="s">
        <v>203</v>
      </c>
      <c r="T23" s="86" t="s">
        <v>120</v>
      </c>
      <c r="U23" s="56"/>
      <c r="V23" s="50"/>
      <c r="W23" s="8"/>
    </row>
    <row r="24" spans="1:23" s="5" customFormat="1" ht="45.65" customHeight="1">
      <c r="A24" s="42">
        <v>17</v>
      </c>
      <c r="B24" s="71" t="s">
        <v>180</v>
      </c>
      <c r="C24" s="86" t="s">
        <v>169</v>
      </c>
      <c r="D24" s="47">
        <v>6</v>
      </c>
      <c r="E24" s="89" t="s">
        <v>118</v>
      </c>
      <c r="F24" s="91" t="s">
        <v>196</v>
      </c>
      <c r="G24" s="91" t="s">
        <v>197</v>
      </c>
      <c r="H24" s="91" t="s">
        <v>198</v>
      </c>
      <c r="I24" s="71" t="s">
        <v>66</v>
      </c>
      <c r="J24" s="91" t="s">
        <v>204</v>
      </c>
      <c r="K24" s="91" t="s">
        <v>205</v>
      </c>
      <c r="L24" s="91" t="s">
        <v>204</v>
      </c>
      <c r="M24" s="91">
        <v>6000</v>
      </c>
      <c r="N24" s="91">
        <v>6000</v>
      </c>
      <c r="O24" s="91" t="s">
        <v>201</v>
      </c>
      <c r="P24" s="91" t="s">
        <v>201</v>
      </c>
      <c r="Q24" s="91" t="s">
        <v>202</v>
      </c>
      <c r="R24" s="91" t="s">
        <v>202</v>
      </c>
      <c r="S24" s="91" t="s">
        <v>203</v>
      </c>
      <c r="T24" s="86" t="s">
        <v>120</v>
      </c>
      <c r="U24" s="56"/>
      <c r="V24" s="50"/>
      <c r="W24" s="8"/>
    </row>
    <row r="25" spans="1:23" s="5" customFormat="1" ht="45.65" customHeight="1">
      <c r="A25" s="42">
        <v>18</v>
      </c>
      <c r="B25" s="47" t="s">
        <v>181</v>
      </c>
      <c r="C25" s="86" t="s">
        <v>170</v>
      </c>
      <c r="D25" s="47">
        <v>2</v>
      </c>
      <c r="E25" s="89" t="s">
        <v>118</v>
      </c>
      <c r="F25" s="91" t="s">
        <v>196</v>
      </c>
      <c r="G25" s="91" t="s">
        <v>197</v>
      </c>
      <c r="H25" s="91" t="s">
        <v>198</v>
      </c>
      <c r="I25" s="71" t="s">
        <v>66</v>
      </c>
      <c r="J25" s="91" t="s">
        <v>206</v>
      </c>
      <c r="K25" s="91" t="s">
        <v>207</v>
      </c>
      <c r="L25" s="91" t="s">
        <v>206</v>
      </c>
      <c r="M25" s="91">
        <v>6000</v>
      </c>
      <c r="N25" s="91">
        <v>6000</v>
      </c>
      <c r="O25" s="91" t="s">
        <v>201</v>
      </c>
      <c r="P25" s="91" t="s">
        <v>201</v>
      </c>
      <c r="Q25" s="91" t="s">
        <v>202</v>
      </c>
      <c r="R25" s="91" t="s">
        <v>202</v>
      </c>
      <c r="S25" s="91" t="s">
        <v>203</v>
      </c>
      <c r="T25" s="86" t="s">
        <v>120</v>
      </c>
      <c r="U25" s="56"/>
      <c r="V25" s="50"/>
      <c r="W25" s="8"/>
    </row>
    <row r="26" spans="1:23" s="5" customFormat="1" ht="45.65" customHeight="1">
      <c r="A26" s="42">
        <v>19</v>
      </c>
      <c r="B26" s="88" t="s">
        <v>182</v>
      </c>
      <c r="C26" s="87" t="s">
        <v>170</v>
      </c>
      <c r="D26" s="47">
        <v>3</v>
      </c>
      <c r="E26" s="89" t="s">
        <v>118</v>
      </c>
      <c r="F26" s="85" t="s">
        <v>196</v>
      </c>
      <c r="G26" s="85" t="s">
        <v>197</v>
      </c>
      <c r="H26" s="85" t="s">
        <v>198</v>
      </c>
      <c r="I26" s="47" t="s">
        <v>66</v>
      </c>
      <c r="J26" s="85" t="s">
        <v>208</v>
      </c>
      <c r="K26" s="85" t="s">
        <v>209</v>
      </c>
      <c r="L26" s="85" t="s">
        <v>208</v>
      </c>
      <c r="M26" s="85">
        <v>6000</v>
      </c>
      <c r="N26" s="85">
        <v>6000</v>
      </c>
      <c r="O26" s="85" t="s">
        <v>201</v>
      </c>
      <c r="P26" s="85" t="s">
        <v>201</v>
      </c>
      <c r="Q26" s="85" t="s">
        <v>202</v>
      </c>
      <c r="R26" s="85" t="s">
        <v>202</v>
      </c>
      <c r="S26" s="85" t="s">
        <v>203</v>
      </c>
      <c r="T26" s="87" t="s">
        <v>111</v>
      </c>
      <c r="U26" s="56"/>
      <c r="V26" s="50"/>
      <c r="W26" s="8"/>
    </row>
    <row r="27" spans="1:23" s="5" customFormat="1" ht="45.65" customHeight="1">
      <c r="A27" s="42">
        <v>20</v>
      </c>
      <c r="B27" s="47" t="s">
        <v>165</v>
      </c>
      <c r="C27" s="85" t="s">
        <v>166</v>
      </c>
      <c r="D27" s="47">
        <v>2</v>
      </c>
      <c r="E27" s="85" t="s">
        <v>9</v>
      </c>
      <c r="F27" s="87" t="s">
        <v>111</v>
      </c>
      <c r="G27" s="85" t="s">
        <v>5</v>
      </c>
      <c r="H27" s="85" t="s">
        <v>183</v>
      </c>
      <c r="I27" s="42" t="s">
        <v>66</v>
      </c>
      <c r="J27" s="85">
        <v>4.41</v>
      </c>
      <c r="K27" s="85">
        <v>8.82</v>
      </c>
      <c r="L27" s="85">
        <v>1.33</v>
      </c>
      <c r="M27" s="85">
        <v>5400</v>
      </c>
      <c r="N27" s="85">
        <v>21600</v>
      </c>
      <c r="O27" s="85" t="s">
        <v>186</v>
      </c>
      <c r="P27" s="85" t="s">
        <v>186</v>
      </c>
      <c r="Q27" s="85" t="s">
        <v>187</v>
      </c>
      <c r="R27" s="85" t="s">
        <v>187</v>
      </c>
      <c r="S27" s="85" t="s">
        <v>188</v>
      </c>
      <c r="T27" s="87" t="s">
        <v>189</v>
      </c>
      <c r="U27" s="90"/>
      <c r="V27" s="50"/>
      <c r="W27" s="8"/>
    </row>
    <row r="28" spans="1:23" s="5" customFormat="1" ht="45.65" customHeight="1">
      <c r="A28" s="42">
        <v>21</v>
      </c>
      <c r="B28" s="47" t="s">
        <v>175</v>
      </c>
      <c r="C28" s="85" t="s">
        <v>167</v>
      </c>
      <c r="D28" s="47">
        <v>2</v>
      </c>
      <c r="E28" s="85" t="s">
        <v>9</v>
      </c>
      <c r="F28" s="87" t="s">
        <v>111</v>
      </c>
      <c r="G28" s="85" t="s">
        <v>5</v>
      </c>
      <c r="H28" s="85" t="s">
        <v>10</v>
      </c>
      <c r="I28" s="42" t="s">
        <v>66</v>
      </c>
      <c r="J28" s="85" t="s">
        <v>190</v>
      </c>
      <c r="K28" s="85" t="s">
        <v>190</v>
      </c>
      <c r="L28" s="85" t="s">
        <v>191</v>
      </c>
      <c r="M28" s="85">
        <v>5400</v>
      </c>
      <c r="N28" s="85">
        <v>10800</v>
      </c>
      <c r="O28" s="85" t="s">
        <v>192</v>
      </c>
      <c r="P28" s="85" t="s">
        <v>192</v>
      </c>
      <c r="Q28" s="85" t="s">
        <v>193</v>
      </c>
      <c r="R28" s="85" t="s">
        <v>12</v>
      </c>
      <c r="S28" s="85" t="s">
        <v>194</v>
      </c>
      <c r="T28" s="87" t="s">
        <v>195</v>
      </c>
      <c r="U28" s="90"/>
      <c r="V28" s="50"/>
      <c r="W28" s="8"/>
    </row>
    <row r="29" spans="1:23" s="5" customFormat="1" ht="45.65" customHeight="1">
      <c r="A29" s="42">
        <v>22</v>
      </c>
      <c r="B29" s="47" t="s">
        <v>165</v>
      </c>
      <c r="C29" s="85" t="s">
        <v>166</v>
      </c>
      <c r="D29" s="47">
        <v>2</v>
      </c>
      <c r="E29" s="85" t="s">
        <v>9</v>
      </c>
      <c r="F29" s="87" t="s">
        <v>111</v>
      </c>
      <c r="G29" s="85" t="s">
        <v>5</v>
      </c>
      <c r="H29" s="85" t="s">
        <v>184</v>
      </c>
      <c r="I29" s="42" t="s">
        <v>66</v>
      </c>
      <c r="J29" s="85">
        <v>0.05</v>
      </c>
      <c r="K29" s="85">
        <v>0.2</v>
      </c>
      <c r="L29" s="85">
        <v>1.4999999999999999E-2</v>
      </c>
      <c r="M29" s="85">
        <v>5400</v>
      </c>
      <c r="N29" s="85">
        <v>21600</v>
      </c>
      <c r="O29" s="85" t="s">
        <v>186</v>
      </c>
      <c r="P29" s="85" t="s">
        <v>186</v>
      </c>
      <c r="Q29" s="85" t="s">
        <v>187</v>
      </c>
      <c r="R29" s="85" t="s">
        <v>187</v>
      </c>
      <c r="S29" s="85" t="s">
        <v>188</v>
      </c>
      <c r="T29" s="87" t="s">
        <v>189</v>
      </c>
      <c r="U29" s="90"/>
      <c r="V29" s="50"/>
      <c r="W29" s="8"/>
    </row>
    <row r="30" spans="1:23" s="5" customFormat="1" ht="45.65" customHeight="1">
      <c r="A30" s="42">
        <v>23</v>
      </c>
      <c r="B30" s="88" t="s">
        <v>165</v>
      </c>
      <c r="C30" s="85" t="s">
        <v>166</v>
      </c>
      <c r="D30" s="47">
        <v>2</v>
      </c>
      <c r="E30" s="85" t="s">
        <v>9</v>
      </c>
      <c r="F30" s="87" t="s">
        <v>111</v>
      </c>
      <c r="G30" s="85" t="s">
        <v>5</v>
      </c>
      <c r="H30" s="85" t="s">
        <v>185</v>
      </c>
      <c r="I30" s="42" t="s">
        <v>66</v>
      </c>
      <c r="J30" s="85">
        <v>0.09</v>
      </c>
      <c r="K30" s="85">
        <v>0.36</v>
      </c>
      <c r="L30" s="85">
        <v>2.7E-2</v>
      </c>
      <c r="M30" s="85">
        <v>5400</v>
      </c>
      <c r="N30" s="85">
        <v>21600</v>
      </c>
      <c r="O30" s="85" t="s">
        <v>186</v>
      </c>
      <c r="P30" s="85" t="s">
        <v>186</v>
      </c>
      <c r="Q30" s="85" t="s">
        <v>187</v>
      </c>
      <c r="R30" s="85" t="s">
        <v>187</v>
      </c>
      <c r="S30" s="85" t="s">
        <v>188</v>
      </c>
      <c r="T30" s="87" t="s">
        <v>189</v>
      </c>
      <c r="U30" s="90"/>
      <c r="V30" s="50"/>
      <c r="W30" s="8"/>
    </row>
    <row r="31" spans="1:23" s="5" customFormat="1" ht="45.65" customHeight="1">
      <c r="A31" s="42"/>
      <c r="B31" s="88"/>
      <c r="C31" s="87"/>
      <c r="D31" s="47"/>
      <c r="E31" s="85"/>
      <c r="F31" s="85"/>
      <c r="G31" s="85"/>
      <c r="H31" s="85"/>
      <c r="I31" s="42"/>
      <c r="J31" s="85"/>
      <c r="K31" s="85"/>
      <c r="L31" s="85"/>
      <c r="M31" s="85"/>
      <c r="N31" s="85"/>
      <c r="O31" s="85"/>
      <c r="P31" s="85"/>
      <c r="Q31" s="85"/>
      <c r="R31" s="85"/>
      <c r="S31" s="85"/>
      <c r="T31" s="87"/>
      <c r="U31" s="56"/>
      <c r="V31" s="50"/>
      <c r="W31" s="8"/>
    </row>
  </sheetData>
  <mergeCells count="21">
    <mergeCell ref="H5:H7"/>
    <mergeCell ref="I5:K5"/>
    <mergeCell ref="L5:N5"/>
    <mergeCell ref="O5:T5"/>
    <mergeCell ref="U5:U7"/>
    <mergeCell ref="A1:S3"/>
    <mergeCell ref="T1:U3"/>
    <mergeCell ref="V5:V7"/>
    <mergeCell ref="E6:E7"/>
    <mergeCell ref="G6:G7"/>
    <mergeCell ref="I6:I7"/>
    <mergeCell ref="J6:K6"/>
    <mergeCell ref="M6:N6"/>
    <mergeCell ref="P6:T6"/>
    <mergeCell ref="F6:F7"/>
    <mergeCell ref="O6:O7"/>
    <mergeCell ref="A5:A7"/>
    <mergeCell ref="B5:B7"/>
    <mergeCell ref="C5:C7"/>
    <mergeCell ref="D5:D7"/>
    <mergeCell ref="E5:G5"/>
  </mergeCells>
  <phoneticPr fontId="1" type="noConversion"/>
  <dataValidations count="1">
    <dataValidation type="list" allowBlank="1" showInputMessage="1" showErrorMessage="1" errorTitle="Supplied By Error" error="Please indicate the provider of the initial lubricant._x000a__x000a_Please discuss this error with Daelim Engineer." sqref="I8:I31" xr:uid="{00000000-0002-0000-0000-000000000000}">
      <formula1>"Daelim,Vendor,NA"</formula1>
    </dataValidation>
  </dataValidations>
  <printOptions horizontalCentered="1"/>
  <pageMargins left="0.70866141732283472" right="0.70866141732283472" top="0.74803149606299213" bottom="0.74803149606299213" header="0.31496062992125984" footer="0.31496062992125984"/>
  <pageSetup scale="40" fitToHeight="0" orientation="landscape" r:id="rId1"/>
  <headerFooter alignWithMargins="0">
    <oddFooter>&amp;C&amp;P of &amp;N</oddFooter>
  </headerFooter>
  <colBreaks count="1" manualBreakCount="1">
    <brk id="21" max="34"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43"/>
  <sheetViews>
    <sheetView view="pageBreakPreview" zoomScale="70" zoomScaleNormal="100" zoomScaleSheetLayoutView="70" workbookViewId="0">
      <selection activeCell="C20" sqref="C20"/>
    </sheetView>
  </sheetViews>
  <sheetFormatPr defaultColWidth="8.9140625" defaultRowHeight="16"/>
  <cols>
    <col min="1" max="1" width="5.83203125" style="1" customWidth="1"/>
    <col min="2" max="2" width="21.08203125" style="40" customWidth="1"/>
    <col min="3" max="3" width="12.83203125" style="6" customWidth="1"/>
    <col min="4" max="4" width="5.83203125" style="1" customWidth="1"/>
    <col min="5" max="6" width="10.83203125" style="1" customWidth="1"/>
    <col min="7" max="7" width="10.83203125" style="6" customWidth="1"/>
    <col min="8" max="8" width="12.83203125" style="1" customWidth="1"/>
    <col min="9" max="12" width="10.83203125" style="1" customWidth="1"/>
    <col min="13" max="14" width="10.83203125" style="12" customWidth="1"/>
    <col min="15" max="19" width="12.83203125" style="1" customWidth="1"/>
    <col min="20" max="20" width="18.6640625" style="17" customWidth="1"/>
    <col min="21" max="21" width="19" style="1" customWidth="1"/>
    <col min="22" max="22" width="0" style="1" hidden="1" customWidth="1"/>
    <col min="23" max="16384" width="8.9140625" style="1"/>
  </cols>
  <sheetData>
    <row r="1" spans="1:23" s="13" customFormat="1" ht="53.25" customHeight="1">
      <c r="A1" s="92" t="s">
        <v>1</v>
      </c>
      <c r="B1" s="93"/>
      <c r="C1" s="93"/>
      <c r="D1" s="93"/>
      <c r="E1" s="93"/>
      <c r="F1" s="93"/>
      <c r="G1" s="93"/>
      <c r="H1" s="93"/>
      <c r="I1" s="93"/>
      <c r="J1" s="93"/>
      <c r="K1" s="93"/>
      <c r="L1" s="93"/>
      <c r="M1" s="93"/>
      <c r="N1" s="93"/>
      <c r="O1" s="93"/>
      <c r="P1" s="93"/>
      <c r="Q1" s="93"/>
      <c r="R1" s="93"/>
      <c r="S1" s="94"/>
      <c r="T1" s="101"/>
      <c r="U1" s="102"/>
      <c r="V1" s="84"/>
    </row>
    <row r="2" spans="1:23" s="13" customFormat="1" ht="24.75" customHeight="1">
      <c r="A2" s="95"/>
      <c r="B2" s="96"/>
      <c r="C2" s="96"/>
      <c r="D2" s="96"/>
      <c r="E2" s="96"/>
      <c r="F2" s="96"/>
      <c r="G2" s="96"/>
      <c r="H2" s="96"/>
      <c r="I2" s="96"/>
      <c r="J2" s="96"/>
      <c r="K2" s="96"/>
      <c r="L2" s="96"/>
      <c r="M2" s="96"/>
      <c r="N2" s="96"/>
      <c r="O2" s="96"/>
      <c r="P2" s="96"/>
      <c r="Q2" s="96"/>
      <c r="R2" s="96"/>
      <c r="S2" s="97"/>
      <c r="T2" s="103"/>
      <c r="U2" s="104"/>
      <c r="V2" s="61"/>
    </row>
    <row r="3" spans="1:23" s="13" customFormat="1" ht="11.25" customHeight="1" thickBot="1">
      <c r="A3" s="98"/>
      <c r="B3" s="99"/>
      <c r="C3" s="99"/>
      <c r="D3" s="99"/>
      <c r="E3" s="99"/>
      <c r="F3" s="99"/>
      <c r="G3" s="99"/>
      <c r="H3" s="99"/>
      <c r="I3" s="99"/>
      <c r="J3" s="99"/>
      <c r="K3" s="99"/>
      <c r="L3" s="99"/>
      <c r="M3" s="99"/>
      <c r="N3" s="99"/>
      <c r="O3" s="99"/>
      <c r="P3" s="99"/>
      <c r="Q3" s="99"/>
      <c r="R3" s="99"/>
      <c r="S3" s="100"/>
      <c r="T3" s="105"/>
      <c r="U3" s="106"/>
    </row>
    <row r="4" spans="1:23" ht="15.75" customHeight="1" thickBot="1">
      <c r="A4" s="62" t="s">
        <v>156</v>
      </c>
      <c r="B4" s="63"/>
      <c r="C4" s="64"/>
      <c r="D4" s="69" t="s">
        <v>155</v>
      </c>
      <c r="E4" s="65"/>
      <c r="F4" s="65"/>
      <c r="G4" s="64"/>
      <c r="H4" s="65"/>
      <c r="I4" s="65"/>
      <c r="J4" s="65"/>
      <c r="K4" s="65"/>
      <c r="L4" s="65"/>
      <c r="M4" s="66"/>
      <c r="N4" s="66"/>
      <c r="O4" s="65"/>
      <c r="P4" s="65"/>
      <c r="Q4" s="65"/>
      <c r="R4" s="67"/>
      <c r="S4" s="67"/>
      <c r="T4" s="70"/>
      <c r="U4" s="68" t="s">
        <v>154</v>
      </c>
    </row>
    <row r="5" spans="1:23" s="23" customFormat="1" ht="22.5" customHeight="1">
      <c r="A5" s="117" t="s">
        <v>35</v>
      </c>
      <c r="B5" s="117" t="s">
        <v>36</v>
      </c>
      <c r="C5" s="117" t="s">
        <v>37</v>
      </c>
      <c r="D5" s="117" t="s">
        <v>38</v>
      </c>
      <c r="E5" s="119" t="s">
        <v>39</v>
      </c>
      <c r="F5" s="120"/>
      <c r="G5" s="109"/>
      <c r="H5" s="110" t="s">
        <v>58</v>
      </c>
      <c r="I5" s="117" t="s">
        <v>41</v>
      </c>
      <c r="J5" s="117"/>
      <c r="K5" s="117"/>
      <c r="L5" s="119" t="s">
        <v>42</v>
      </c>
      <c r="M5" s="120"/>
      <c r="N5" s="109"/>
      <c r="O5" s="119" t="s">
        <v>56</v>
      </c>
      <c r="P5" s="120"/>
      <c r="Q5" s="120"/>
      <c r="R5" s="120"/>
      <c r="S5" s="120"/>
      <c r="T5" s="109"/>
      <c r="U5" s="121" t="s">
        <v>45</v>
      </c>
      <c r="V5" s="107" t="s">
        <v>0</v>
      </c>
    </row>
    <row r="6" spans="1:23" s="23" customFormat="1" ht="32">
      <c r="A6" s="110"/>
      <c r="B6" s="110"/>
      <c r="C6" s="110"/>
      <c r="D6" s="110"/>
      <c r="E6" s="110" t="s">
        <v>132</v>
      </c>
      <c r="F6" s="112" t="s">
        <v>133</v>
      </c>
      <c r="G6" s="110" t="s">
        <v>40</v>
      </c>
      <c r="H6" s="110"/>
      <c r="I6" s="112" t="s">
        <v>53</v>
      </c>
      <c r="J6" s="113" t="s">
        <v>130</v>
      </c>
      <c r="K6" s="113"/>
      <c r="L6" s="81" t="s">
        <v>51</v>
      </c>
      <c r="M6" s="114" t="s">
        <v>50</v>
      </c>
      <c r="N6" s="115"/>
      <c r="O6" s="110" t="s">
        <v>55</v>
      </c>
      <c r="P6" s="114" t="s">
        <v>57</v>
      </c>
      <c r="Q6" s="116"/>
      <c r="R6" s="116"/>
      <c r="S6" s="116"/>
      <c r="T6" s="115"/>
      <c r="U6" s="122"/>
      <c r="V6" s="108"/>
    </row>
    <row r="7" spans="1:23" s="23" customFormat="1" ht="28.5" customHeight="1" thickBot="1">
      <c r="A7" s="118"/>
      <c r="B7" s="118"/>
      <c r="C7" s="118"/>
      <c r="D7" s="118"/>
      <c r="E7" s="111"/>
      <c r="F7" s="111"/>
      <c r="G7" s="111"/>
      <c r="H7" s="111"/>
      <c r="I7" s="111"/>
      <c r="J7" s="82" t="s">
        <v>59</v>
      </c>
      <c r="K7" s="82" t="s">
        <v>54</v>
      </c>
      <c r="L7" s="82" t="s">
        <v>131</v>
      </c>
      <c r="M7" s="82" t="s">
        <v>43</v>
      </c>
      <c r="N7" s="82" t="s">
        <v>44</v>
      </c>
      <c r="O7" s="111"/>
      <c r="P7" s="83" t="s">
        <v>46</v>
      </c>
      <c r="Q7" s="83" t="s">
        <v>47</v>
      </c>
      <c r="R7" s="83" t="s">
        <v>48</v>
      </c>
      <c r="S7" s="83" t="s">
        <v>81</v>
      </c>
      <c r="T7" s="83" t="s">
        <v>49</v>
      </c>
      <c r="U7" s="123"/>
      <c r="V7" s="109"/>
    </row>
    <row r="8" spans="1:23" s="5" customFormat="1" ht="69.900000000000006" customHeight="1">
      <c r="A8" s="42">
        <v>1</v>
      </c>
      <c r="B8" s="47" t="s">
        <v>115</v>
      </c>
      <c r="C8" s="80" t="s">
        <v>152</v>
      </c>
      <c r="D8" s="47">
        <v>1</v>
      </c>
      <c r="E8" s="80" t="s">
        <v>118</v>
      </c>
      <c r="F8" s="80" t="s">
        <v>62</v>
      </c>
      <c r="G8" s="80" t="s">
        <v>119</v>
      </c>
      <c r="H8" s="80" t="s">
        <v>147</v>
      </c>
      <c r="I8" s="79" t="s">
        <v>66</v>
      </c>
      <c r="J8" s="79">
        <v>27.2</v>
      </c>
      <c r="K8" s="79">
        <v>27.2</v>
      </c>
      <c r="L8" s="49">
        <v>27.2</v>
      </c>
      <c r="M8" s="80" t="s">
        <v>150</v>
      </c>
      <c r="N8" s="80" t="s">
        <v>150</v>
      </c>
      <c r="O8" s="80" t="s">
        <v>153</v>
      </c>
      <c r="P8" s="80" t="s">
        <v>111</v>
      </c>
      <c r="Q8" s="80" t="s">
        <v>111</v>
      </c>
      <c r="R8" s="80" t="s">
        <v>111</v>
      </c>
      <c r="S8" s="80" t="s">
        <v>111</v>
      </c>
      <c r="T8" s="80"/>
      <c r="U8" s="56"/>
      <c r="V8" s="50"/>
      <c r="W8" s="8"/>
    </row>
    <row r="9" spans="1:23" s="5" customFormat="1" ht="69.900000000000006" customHeight="1">
      <c r="A9" s="42">
        <v>2</v>
      </c>
      <c r="B9" s="47" t="s">
        <v>116</v>
      </c>
      <c r="C9" s="80" t="s">
        <v>152</v>
      </c>
      <c r="D9" s="47">
        <v>1</v>
      </c>
      <c r="E9" s="80" t="s">
        <v>118</v>
      </c>
      <c r="F9" s="80" t="s">
        <v>62</v>
      </c>
      <c r="G9" s="80" t="s">
        <v>119</v>
      </c>
      <c r="H9" s="80" t="s">
        <v>147</v>
      </c>
      <c r="I9" s="79" t="s">
        <v>66</v>
      </c>
      <c r="J9" s="79">
        <v>27.2</v>
      </c>
      <c r="K9" s="79">
        <v>27.2</v>
      </c>
      <c r="L9" s="49">
        <v>27.2</v>
      </c>
      <c r="M9" s="80" t="s">
        <v>150</v>
      </c>
      <c r="N9" s="80" t="s">
        <v>150</v>
      </c>
      <c r="O9" s="80" t="s">
        <v>153</v>
      </c>
      <c r="P9" s="80" t="s">
        <v>111</v>
      </c>
      <c r="Q9" s="80" t="s">
        <v>111</v>
      </c>
      <c r="R9" s="80" t="s">
        <v>111</v>
      </c>
      <c r="S9" s="80" t="s">
        <v>111</v>
      </c>
      <c r="T9" s="80"/>
      <c r="U9" s="56"/>
      <c r="V9" s="50"/>
      <c r="W9" s="8"/>
    </row>
    <row r="10" spans="1:23" s="5" customFormat="1" ht="69.900000000000006" customHeight="1">
      <c r="A10" s="42">
        <v>3</v>
      </c>
      <c r="B10" s="47" t="s">
        <v>117</v>
      </c>
      <c r="C10" s="80" t="s">
        <v>152</v>
      </c>
      <c r="D10" s="47">
        <v>1</v>
      </c>
      <c r="E10" s="80" t="s">
        <v>118</v>
      </c>
      <c r="F10" s="80" t="s">
        <v>62</v>
      </c>
      <c r="G10" s="80" t="s">
        <v>119</v>
      </c>
      <c r="H10" s="80" t="s">
        <v>147</v>
      </c>
      <c r="I10" s="79" t="s">
        <v>66</v>
      </c>
      <c r="J10" s="79">
        <v>27.2</v>
      </c>
      <c r="K10" s="79">
        <v>27.2</v>
      </c>
      <c r="L10" s="49">
        <v>27.2</v>
      </c>
      <c r="M10" s="80" t="s">
        <v>150</v>
      </c>
      <c r="N10" s="80" t="s">
        <v>150</v>
      </c>
      <c r="O10" s="80" t="s">
        <v>153</v>
      </c>
      <c r="P10" s="80" t="s">
        <v>111</v>
      </c>
      <c r="Q10" s="80" t="s">
        <v>111</v>
      </c>
      <c r="R10" s="80" t="s">
        <v>111</v>
      </c>
      <c r="S10" s="80" t="s">
        <v>111</v>
      </c>
      <c r="T10" s="80"/>
      <c r="U10" s="56"/>
      <c r="V10" s="50"/>
      <c r="W10" s="8"/>
    </row>
    <row r="11" spans="1:23" s="5" customFormat="1" ht="69.900000000000006" customHeight="1">
      <c r="A11" s="42">
        <v>4</v>
      </c>
      <c r="B11" s="71" t="s">
        <v>121</v>
      </c>
      <c r="C11" s="80" t="s">
        <v>151</v>
      </c>
      <c r="D11" s="47">
        <v>1</v>
      </c>
      <c r="E11" s="80" t="s">
        <v>9</v>
      </c>
      <c r="F11" s="80" t="s">
        <v>124</v>
      </c>
      <c r="G11" s="80" t="s">
        <v>5</v>
      </c>
      <c r="H11" s="80" t="s">
        <v>148</v>
      </c>
      <c r="I11" s="79" t="s">
        <v>66</v>
      </c>
      <c r="J11" s="79">
        <v>2.11</v>
      </c>
      <c r="K11" s="79">
        <v>2.11</v>
      </c>
      <c r="L11" s="49">
        <v>27.2</v>
      </c>
      <c r="M11" s="49" t="s">
        <v>125</v>
      </c>
      <c r="N11" s="49" t="s">
        <v>125</v>
      </c>
      <c r="O11" s="80" t="s">
        <v>127</v>
      </c>
      <c r="P11" s="80" t="s">
        <v>111</v>
      </c>
      <c r="Q11" s="80" t="s">
        <v>126</v>
      </c>
      <c r="R11" s="80" t="s">
        <v>111</v>
      </c>
      <c r="S11" s="80" t="s">
        <v>111</v>
      </c>
      <c r="T11" s="80"/>
      <c r="U11" s="56"/>
      <c r="V11" s="50"/>
      <c r="W11" s="8"/>
    </row>
    <row r="12" spans="1:23" s="5" customFormat="1" ht="69.900000000000006" customHeight="1">
      <c r="A12" s="42">
        <v>5</v>
      </c>
      <c r="B12" s="71" t="s">
        <v>121</v>
      </c>
      <c r="C12" s="80" t="s">
        <v>151</v>
      </c>
      <c r="D12" s="47">
        <v>1</v>
      </c>
      <c r="E12" s="80" t="s">
        <v>73</v>
      </c>
      <c r="F12" s="80" t="s">
        <v>124</v>
      </c>
      <c r="G12" s="80" t="s">
        <v>5</v>
      </c>
      <c r="H12" s="80" t="s">
        <v>149</v>
      </c>
      <c r="I12" s="79" t="s">
        <v>66</v>
      </c>
      <c r="J12" s="79">
        <v>2.11</v>
      </c>
      <c r="K12" s="79">
        <v>2.11</v>
      </c>
      <c r="L12" s="79">
        <v>2.11</v>
      </c>
      <c r="M12" s="49" t="s">
        <v>125</v>
      </c>
      <c r="N12" s="49" t="s">
        <v>125</v>
      </c>
      <c r="O12" s="80" t="s">
        <v>127</v>
      </c>
      <c r="P12" s="80" t="s">
        <v>111</v>
      </c>
      <c r="Q12" s="80" t="s">
        <v>126</v>
      </c>
      <c r="R12" s="80" t="s">
        <v>111</v>
      </c>
      <c r="S12" s="80" t="s">
        <v>111</v>
      </c>
      <c r="T12" s="80"/>
      <c r="U12" s="56"/>
      <c r="V12" s="50"/>
      <c r="W12" s="8"/>
    </row>
    <row r="13" spans="1:23" s="5" customFormat="1" ht="69.900000000000006" customHeight="1">
      <c r="A13" s="42">
        <v>6</v>
      </c>
      <c r="B13" s="71" t="s">
        <v>122</v>
      </c>
      <c r="C13" s="80" t="s">
        <v>151</v>
      </c>
      <c r="D13" s="47">
        <v>1</v>
      </c>
      <c r="E13" s="80" t="s">
        <v>9</v>
      </c>
      <c r="F13" s="80" t="s">
        <v>124</v>
      </c>
      <c r="G13" s="80" t="s">
        <v>5</v>
      </c>
      <c r="H13" s="80" t="s">
        <v>148</v>
      </c>
      <c r="I13" s="79" t="s">
        <v>66</v>
      </c>
      <c r="J13" s="79">
        <v>2.11</v>
      </c>
      <c r="K13" s="79">
        <v>2.11</v>
      </c>
      <c r="L13" s="79">
        <v>2.11</v>
      </c>
      <c r="M13" s="49" t="s">
        <v>125</v>
      </c>
      <c r="N13" s="49" t="s">
        <v>125</v>
      </c>
      <c r="O13" s="80" t="s">
        <v>127</v>
      </c>
      <c r="P13" s="80" t="s">
        <v>111</v>
      </c>
      <c r="Q13" s="80" t="s">
        <v>126</v>
      </c>
      <c r="R13" s="80" t="s">
        <v>111</v>
      </c>
      <c r="S13" s="80" t="s">
        <v>111</v>
      </c>
      <c r="T13" s="80"/>
      <c r="U13" s="56"/>
      <c r="V13" s="50"/>
      <c r="W13" s="8"/>
    </row>
    <row r="14" spans="1:23" s="5" customFormat="1" ht="69.900000000000006" customHeight="1">
      <c r="A14" s="42">
        <v>7</v>
      </c>
      <c r="B14" s="71" t="s">
        <v>122</v>
      </c>
      <c r="C14" s="80" t="s">
        <v>151</v>
      </c>
      <c r="D14" s="47">
        <v>1</v>
      </c>
      <c r="E14" s="80" t="s">
        <v>73</v>
      </c>
      <c r="F14" s="80" t="s">
        <v>124</v>
      </c>
      <c r="G14" s="80" t="s">
        <v>5</v>
      </c>
      <c r="H14" s="80" t="s">
        <v>149</v>
      </c>
      <c r="I14" s="79" t="s">
        <v>66</v>
      </c>
      <c r="J14" s="79">
        <v>2.11</v>
      </c>
      <c r="K14" s="79">
        <v>2.11</v>
      </c>
      <c r="L14" s="79">
        <v>2.11</v>
      </c>
      <c r="M14" s="49" t="s">
        <v>125</v>
      </c>
      <c r="N14" s="49" t="s">
        <v>125</v>
      </c>
      <c r="O14" s="80" t="s">
        <v>127</v>
      </c>
      <c r="P14" s="80" t="s">
        <v>111</v>
      </c>
      <c r="Q14" s="80" t="s">
        <v>126</v>
      </c>
      <c r="R14" s="80" t="s">
        <v>111</v>
      </c>
      <c r="S14" s="80" t="s">
        <v>111</v>
      </c>
      <c r="T14" s="80"/>
      <c r="U14" s="56"/>
      <c r="V14" s="50"/>
      <c r="W14" s="8"/>
    </row>
    <row r="15" spans="1:23" s="5" customFormat="1" ht="69.900000000000006" customHeight="1">
      <c r="A15" s="42">
        <v>8</v>
      </c>
      <c r="B15" s="71" t="s">
        <v>123</v>
      </c>
      <c r="C15" s="80" t="s">
        <v>151</v>
      </c>
      <c r="D15" s="47">
        <v>1</v>
      </c>
      <c r="E15" s="80" t="s">
        <v>9</v>
      </c>
      <c r="F15" s="80" t="s">
        <v>124</v>
      </c>
      <c r="G15" s="80" t="s">
        <v>5</v>
      </c>
      <c r="H15" s="80" t="s">
        <v>148</v>
      </c>
      <c r="I15" s="79" t="s">
        <v>66</v>
      </c>
      <c r="J15" s="79">
        <v>2.11</v>
      </c>
      <c r="K15" s="79">
        <v>2.11</v>
      </c>
      <c r="L15" s="79">
        <v>2.11</v>
      </c>
      <c r="M15" s="49" t="s">
        <v>125</v>
      </c>
      <c r="N15" s="49" t="s">
        <v>125</v>
      </c>
      <c r="O15" s="80" t="s">
        <v>127</v>
      </c>
      <c r="P15" s="80" t="s">
        <v>111</v>
      </c>
      <c r="Q15" s="80" t="s">
        <v>126</v>
      </c>
      <c r="R15" s="80" t="s">
        <v>111</v>
      </c>
      <c r="S15" s="80" t="s">
        <v>111</v>
      </c>
      <c r="T15" s="80"/>
      <c r="U15" s="56"/>
      <c r="V15" s="50"/>
      <c r="W15" s="8"/>
    </row>
    <row r="16" spans="1:23" s="5" customFormat="1" ht="69.900000000000006" customHeight="1">
      <c r="A16" s="42">
        <v>9</v>
      </c>
      <c r="B16" s="71" t="s">
        <v>123</v>
      </c>
      <c r="C16" s="80" t="s">
        <v>151</v>
      </c>
      <c r="D16" s="47">
        <v>1</v>
      </c>
      <c r="E16" s="80" t="s">
        <v>73</v>
      </c>
      <c r="F16" s="80" t="s">
        <v>124</v>
      </c>
      <c r="G16" s="80" t="s">
        <v>5</v>
      </c>
      <c r="H16" s="80" t="s">
        <v>149</v>
      </c>
      <c r="I16" s="73" t="s">
        <v>66</v>
      </c>
      <c r="J16" s="73">
        <v>2.11</v>
      </c>
      <c r="K16" s="73">
        <v>2.11</v>
      </c>
      <c r="L16" s="79">
        <v>2.11</v>
      </c>
      <c r="M16" s="74" t="s">
        <v>125</v>
      </c>
      <c r="N16" s="74" t="s">
        <v>125</v>
      </c>
      <c r="O16" s="72" t="s">
        <v>127</v>
      </c>
      <c r="P16" s="72" t="s">
        <v>111</v>
      </c>
      <c r="Q16" s="72" t="s">
        <v>126</v>
      </c>
      <c r="R16" s="72" t="s">
        <v>111</v>
      </c>
      <c r="S16" s="72" t="s">
        <v>111</v>
      </c>
      <c r="T16" s="80"/>
      <c r="U16" s="56"/>
      <c r="V16" s="50"/>
      <c r="W16" s="8"/>
    </row>
    <row r="17" spans="1:23" s="5" customFormat="1" ht="69.900000000000006" customHeight="1">
      <c r="A17" s="42">
        <v>10</v>
      </c>
      <c r="B17" s="78" t="s">
        <v>113</v>
      </c>
      <c r="C17" s="80" t="s">
        <v>134</v>
      </c>
      <c r="D17" s="47">
        <v>1</v>
      </c>
      <c r="E17" s="80" t="s">
        <v>9</v>
      </c>
      <c r="F17" s="80" t="s">
        <v>124</v>
      </c>
      <c r="G17" s="80" t="s">
        <v>137</v>
      </c>
      <c r="H17" s="72" t="s">
        <v>146</v>
      </c>
      <c r="I17" s="47" t="s">
        <v>96</v>
      </c>
      <c r="J17" s="47">
        <v>2.6</v>
      </c>
      <c r="K17" s="48">
        <f>J17</f>
        <v>2.6</v>
      </c>
      <c r="L17" s="48">
        <f>K17</f>
        <v>2.6</v>
      </c>
      <c r="M17" s="48" t="s">
        <v>129</v>
      </c>
      <c r="N17" s="48" t="s">
        <v>144</v>
      </c>
      <c r="O17" s="85" t="s">
        <v>139</v>
      </c>
      <c r="P17" s="85" t="s">
        <v>111</v>
      </c>
      <c r="Q17" s="85" t="s">
        <v>145</v>
      </c>
      <c r="R17" s="85" t="s">
        <v>111</v>
      </c>
      <c r="S17" s="85" t="s">
        <v>111</v>
      </c>
      <c r="T17" s="80"/>
      <c r="U17" s="56"/>
      <c r="V17" s="50"/>
      <c r="W17" s="8"/>
    </row>
    <row r="18" spans="1:23" s="5" customFormat="1" ht="69.900000000000006" customHeight="1">
      <c r="A18" s="42">
        <v>11</v>
      </c>
      <c r="B18" s="78" t="s">
        <v>113</v>
      </c>
      <c r="C18" s="80" t="s">
        <v>136</v>
      </c>
      <c r="D18" s="47">
        <v>1</v>
      </c>
      <c r="E18" s="80" t="s">
        <v>118</v>
      </c>
      <c r="F18" s="80" t="s">
        <v>62</v>
      </c>
      <c r="G18" s="80" t="s">
        <v>128</v>
      </c>
      <c r="H18" s="85" t="s">
        <v>138</v>
      </c>
      <c r="I18" s="47" t="s">
        <v>66</v>
      </c>
      <c r="J18" s="42">
        <v>5.65</v>
      </c>
      <c r="K18" s="42">
        <v>5.65</v>
      </c>
      <c r="L18" s="42">
        <v>5.65</v>
      </c>
      <c r="M18" s="48" t="s">
        <v>129</v>
      </c>
      <c r="N18" s="48" t="s">
        <v>144</v>
      </c>
      <c r="O18" s="85" t="s">
        <v>139</v>
      </c>
      <c r="P18" s="85" t="s">
        <v>140</v>
      </c>
      <c r="Q18" s="85" t="s">
        <v>141</v>
      </c>
      <c r="R18" s="85" t="s">
        <v>142</v>
      </c>
      <c r="S18" s="85" t="s">
        <v>143</v>
      </c>
      <c r="T18" s="80"/>
      <c r="U18" s="79"/>
      <c r="V18" s="50"/>
      <c r="W18" s="8"/>
    </row>
    <row r="19" spans="1:23" s="5" customFormat="1" ht="69.900000000000006" customHeight="1">
      <c r="A19" s="42">
        <v>12</v>
      </c>
      <c r="B19" s="78" t="s">
        <v>114</v>
      </c>
      <c r="C19" s="80" t="s">
        <v>135</v>
      </c>
      <c r="D19" s="47">
        <v>1</v>
      </c>
      <c r="E19" s="80" t="s">
        <v>9</v>
      </c>
      <c r="F19" s="80" t="s">
        <v>124</v>
      </c>
      <c r="G19" s="80" t="s">
        <v>137</v>
      </c>
      <c r="H19" s="72" t="s">
        <v>146</v>
      </c>
      <c r="I19" s="79" t="s">
        <v>66</v>
      </c>
      <c r="J19" s="79">
        <v>0.3</v>
      </c>
      <c r="K19" s="79">
        <v>0.3</v>
      </c>
      <c r="L19" s="79">
        <v>0.3</v>
      </c>
      <c r="M19" s="49" t="s">
        <v>129</v>
      </c>
      <c r="N19" s="49" t="s">
        <v>144</v>
      </c>
      <c r="O19" s="80" t="s">
        <v>47</v>
      </c>
      <c r="P19" s="80" t="s">
        <v>111</v>
      </c>
      <c r="Q19" s="85" t="s">
        <v>145</v>
      </c>
      <c r="R19" s="80" t="s">
        <v>111</v>
      </c>
      <c r="S19" s="80" t="s">
        <v>111</v>
      </c>
      <c r="T19" s="80"/>
      <c r="U19" s="78"/>
      <c r="V19" s="50"/>
      <c r="W19" s="8"/>
    </row>
    <row r="20" spans="1:23" s="4" customFormat="1" ht="69.900000000000006" customHeight="1">
      <c r="A20" s="42">
        <v>13</v>
      </c>
      <c r="B20" s="78" t="s">
        <v>114</v>
      </c>
      <c r="C20" s="80" t="s">
        <v>168</v>
      </c>
      <c r="D20" s="47">
        <v>1</v>
      </c>
      <c r="E20" s="80" t="s">
        <v>118</v>
      </c>
      <c r="F20" s="80" t="s">
        <v>62</v>
      </c>
      <c r="G20" s="80" t="s">
        <v>128</v>
      </c>
      <c r="H20" s="85" t="s">
        <v>138</v>
      </c>
      <c r="I20" s="79" t="s">
        <v>66</v>
      </c>
      <c r="J20" s="42">
        <v>1.98</v>
      </c>
      <c r="K20" s="42">
        <v>1.98</v>
      </c>
      <c r="L20" s="42">
        <v>1.98</v>
      </c>
      <c r="M20" s="48" t="s">
        <v>129</v>
      </c>
      <c r="N20" s="48" t="s">
        <v>144</v>
      </c>
      <c r="O20" s="85" t="s">
        <v>139</v>
      </c>
      <c r="P20" s="85" t="s">
        <v>140</v>
      </c>
      <c r="Q20" s="85" t="s">
        <v>141</v>
      </c>
      <c r="R20" s="85" t="s">
        <v>142</v>
      </c>
      <c r="S20" s="85" t="s">
        <v>143</v>
      </c>
      <c r="T20" s="80" t="s">
        <v>111</v>
      </c>
      <c r="U20" s="78"/>
      <c r="V20" s="51"/>
    </row>
    <row r="21" spans="1:23" s="13" customFormat="1" ht="53.25" customHeight="1">
      <c r="A21" s="155"/>
      <c r="B21" s="155"/>
      <c r="C21" s="155"/>
      <c r="D21" s="155"/>
      <c r="E21" s="155"/>
      <c r="F21" s="155"/>
      <c r="G21" s="155"/>
      <c r="H21" s="155"/>
      <c r="I21" s="155"/>
      <c r="J21" s="155"/>
      <c r="K21" s="155"/>
      <c r="L21" s="155"/>
      <c r="M21" s="155"/>
      <c r="N21" s="155"/>
      <c r="O21" s="155"/>
      <c r="P21" s="155"/>
      <c r="Q21" s="155"/>
      <c r="R21" s="155"/>
      <c r="S21" s="155"/>
      <c r="T21" s="155"/>
      <c r="U21" s="155"/>
      <c r="V21" s="155"/>
    </row>
    <row r="22" spans="1:23" s="13" customFormat="1" ht="24.75" customHeight="1">
      <c r="A22" s="156" t="s">
        <v>1</v>
      </c>
      <c r="B22" s="156"/>
      <c r="C22" s="156"/>
      <c r="D22" s="156"/>
      <c r="E22" s="156"/>
      <c r="F22" s="156"/>
      <c r="G22" s="156"/>
      <c r="H22" s="156"/>
      <c r="I22" s="156"/>
      <c r="J22" s="156"/>
      <c r="K22" s="156"/>
      <c r="L22" s="156"/>
      <c r="M22" s="156"/>
      <c r="N22" s="156"/>
      <c r="O22" s="156"/>
      <c r="P22" s="156"/>
      <c r="Q22" s="156"/>
      <c r="R22" s="156"/>
      <c r="S22" s="156"/>
      <c r="T22" s="156"/>
      <c r="U22" s="156"/>
      <c r="V22" s="156"/>
    </row>
    <row r="23" spans="1:23" s="13" customFormat="1" ht="15.75" customHeight="1">
      <c r="A23" s="52"/>
      <c r="B23" s="157"/>
      <c r="C23" s="157"/>
      <c r="D23" s="53"/>
      <c r="E23" s="54"/>
      <c r="F23" s="54"/>
      <c r="G23" s="54"/>
      <c r="H23" s="54"/>
      <c r="I23" s="54"/>
      <c r="J23" s="55"/>
      <c r="K23" s="55"/>
      <c r="L23" s="55"/>
      <c r="M23" s="54"/>
      <c r="N23" s="54"/>
      <c r="O23" s="54"/>
      <c r="P23" s="54"/>
      <c r="Q23" s="54"/>
      <c r="R23" s="54"/>
      <c r="S23" s="54"/>
      <c r="T23" s="54"/>
      <c r="U23" s="54"/>
      <c r="V23" s="54"/>
    </row>
    <row r="24" spans="1:23" s="23" customFormat="1" ht="22.5" customHeight="1">
      <c r="A24" s="113" t="s">
        <v>35</v>
      </c>
      <c r="B24" s="113" t="s">
        <v>36</v>
      </c>
      <c r="C24" s="113" t="s">
        <v>37</v>
      </c>
      <c r="D24" s="113" t="s">
        <v>38</v>
      </c>
      <c r="E24" s="114" t="s">
        <v>39</v>
      </c>
      <c r="F24" s="116"/>
      <c r="G24" s="115"/>
      <c r="H24" s="112" t="s">
        <v>58</v>
      </c>
      <c r="I24" s="113" t="s">
        <v>41</v>
      </c>
      <c r="J24" s="113"/>
      <c r="K24" s="113"/>
      <c r="L24" s="114" t="s">
        <v>42</v>
      </c>
      <c r="M24" s="116"/>
      <c r="N24" s="115"/>
      <c r="O24" s="114" t="s">
        <v>56</v>
      </c>
      <c r="P24" s="116"/>
      <c r="Q24" s="116"/>
      <c r="R24" s="116"/>
      <c r="S24" s="116"/>
      <c r="T24" s="115"/>
      <c r="U24" s="158" t="s">
        <v>45</v>
      </c>
      <c r="V24" s="107" t="s">
        <v>0</v>
      </c>
    </row>
    <row r="25" spans="1:23" s="23" customFormat="1" ht="32">
      <c r="A25" s="110"/>
      <c r="B25" s="110"/>
      <c r="C25" s="110"/>
      <c r="D25" s="110"/>
      <c r="E25" s="110" t="s">
        <v>60</v>
      </c>
      <c r="F25" s="112" t="s">
        <v>61</v>
      </c>
      <c r="G25" s="110" t="s">
        <v>40</v>
      </c>
      <c r="H25" s="110"/>
      <c r="I25" s="112" t="s">
        <v>53</v>
      </c>
      <c r="J25" s="113" t="s">
        <v>52</v>
      </c>
      <c r="K25" s="113"/>
      <c r="L25" s="81" t="s">
        <v>51</v>
      </c>
      <c r="M25" s="114" t="s">
        <v>50</v>
      </c>
      <c r="N25" s="115"/>
      <c r="O25" s="110" t="s">
        <v>55</v>
      </c>
      <c r="P25" s="114" t="s">
        <v>57</v>
      </c>
      <c r="Q25" s="116"/>
      <c r="R25" s="116"/>
      <c r="S25" s="116"/>
      <c r="T25" s="115"/>
      <c r="U25" s="122"/>
      <c r="V25" s="108"/>
    </row>
    <row r="26" spans="1:23" s="23" customFormat="1" ht="28.5" customHeight="1" thickBot="1">
      <c r="A26" s="118"/>
      <c r="B26" s="118"/>
      <c r="C26" s="118"/>
      <c r="D26" s="118"/>
      <c r="E26" s="111"/>
      <c r="F26" s="111"/>
      <c r="G26" s="111"/>
      <c r="H26" s="111"/>
      <c r="I26" s="111"/>
      <c r="J26" s="82" t="s">
        <v>59</v>
      </c>
      <c r="K26" s="82" t="s">
        <v>54</v>
      </c>
      <c r="L26" s="82" t="s">
        <v>21</v>
      </c>
      <c r="M26" s="82" t="s">
        <v>43</v>
      </c>
      <c r="N26" s="82" t="s">
        <v>44</v>
      </c>
      <c r="O26" s="111"/>
      <c r="P26" s="83" t="s">
        <v>46</v>
      </c>
      <c r="Q26" s="83" t="s">
        <v>47</v>
      </c>
      <c r="R26" s="83" t="s">
        <v>48</v>
      </c>
      <c r="S26" s="83" t="s">
        <v>81</v>
      </c>
      <c r="T26" s="83" t="s">
        <v>49</v>
      </c>
      <c r="U26" s="123"/>
      <c r="V26" s="109"/>
    </row>
    <row r="27" spans="1:23" s="5" customFormat="1" ht="30" customHeight="1">
      <c r="A27" s="142">
        <v>10</v>
      </c>
      <c r="B27" s="142" t="s">
        <v>84</v>
      </c>
      <c r="C27" s="124" t="s">
        <v>83</v>
      </c>
      <c r="D27" s="126">
        <v>2</v>
      </c>
      <c r="E27" s="145" t="s">
        <v>8</v>
      </c>
      <c r="F27" s="145" t="s">
        <v>62</v>
      </c>
      <c r="G27" s="124" t="s">
        <v>101</v>
      </c>
      <c r="H27" s="56" t="s">
        <v>68</v>
      </c>
      <c r="I27" s="42" t="s">
        <v>66</v>
      </c>
      <c r="J27" s="42" t="s">
        <v>69</v>
      </c>
      <c r="K27" s="42" t="s">
        <v>69</v>
      </c>
      <c r="L27" s="42" t="s">
        <v>69</v>
      </c>
      <c r="M27" s="48">
        <v>500</v>
      </c>
      <c r="N27" s="48">
        <v>4000</v>
      </c>
      <c r="O27" s="145" t="s">
        <v>70</v>
      </c>
      <c r="P27" s="145" t="s">
        <v>70</v>
      </c>
      <c r="Q27" s="145" t="s">
        <v>85</v>
      </c>
      <c r="R27" s="154" t="s">
        <v>100</v>
      </c>
      <c r="S27" s="154" t="s">
        <v>82</v>
      </c>
      <c r="T27" s="154" t="s">
        <v>100</v>
      </c>
      <c r="U27" s="153"/>
      <c r="V27" s="57"/>
      <c r="W27" s="8"/>
    </row>
    <row r="28" spans="1:23" s="4" customFormat="1" ht="30" customHeight="1">
      <c r="A28" s="143">
        <v>14</v>
      </c>
      <c r="B28" s="143"/>
      <c r="C28" s="125"/>
      <c r="D28" s="127"/>
      <c r="E28" s="146"/>
      <c r="F28" s="146"/>
      <c r="G28" s="125"/>
      <c r="H28" s="78" t="s">
        <v>71</v>
      </c>
      <c r="I28" s="79" t="s">
        <v>66</v>
      </c>
      <c r="J28" s="79" t="s">
        <v>72</v>
      </c>
      <c r="K28" s="79" t="s">
        <v>72</v>
      </c>
      <c r="L28" s="79" t="s">
        <v>72</v>
      </c>
      <c r="M28" s="48">
        <v>500</v>
      </c>
      <c r="N28" s="48">
        <v>4000</v>
      </c>
      <c r="O28" s="146"/>
      <c r="P28" s="146"/>
      <c r="Q28" s="146"/>
      <c r="R28" s="146"/>
      <c r="S28" s="146"/>
      <c r="T28" s="146"/>
      <c r="U28" s="127"/>
      <c r="V28" s="51"/>
    </row>
    <row r="29" spans="1:23" s="5" customFormat="1" ht="30" customHeight="1">
      <c r="A29" s="143">
        <v>15</v>
      </c>
      <c r="B29" s="143"/>
      <c r="C29" s="124" t="s">
        <v>77</v>
      </c>
      <c r="D29" s="126">
        <v>2</v>
      </c>
      <c r="E29" s="145" t="s">
        <v>9</v>
      </c>
      <c r="F29" s="145" t="s">
        <v>63</v>
      </c>
      <c r="G29" s="145">
        <v>2</v>
      </c>
      <c r="H29" s="78" t="s">
        <v>68</v>
      </c>
      <c r="I29" s="79" t="s">
        <v>66</v>
      </c>
      <c r="J29" s="79" t="s">
        <v>74</v>
      </c>
      <c r="K29" s="48" t="s">
        <v>86</v>
      </c>
      <c r="L29" s="49" t="s">
        <v>75</v>
      </c>
      <c r="M29" s="49">
        <v>2880</v>
      </c>
      <c r="N29" s="49">
        <v>2880</v>
      </c>
      <c r="O29" s="145" t="s">
        <v>76</v>
      </c>
      <c r="P29" s="145" t="s">
        <v>76</v>
      </c>
      <c r="Q29" s="145" t="s">
        <v>87</v>
      </c>
      <c r="R29" s="145" t="s">
        <v>88</v>
      </c>
      <c r="S29" s="80" t="s">
        <v>82</v>
      </c>
      <c r="T29" s="79" t="s">
        <v>99</v>
      </c>
      <c r="U29" s="42"/>
      <c r="V29" s="57"/>
      <c r="W29" s="8"/>
    </row>
    <row r="30" spans="1:23" s="4" customFormat="1" ht="30" customHeight="1">
      <c r="A30" s="143">
        <v>16</v>
      </c>
      <c r="B30" s="143"/>
      <c r="C30" s="125"/>
      <c r="D30" s="127"/>
      <c r="E30" s="146"/>
      <c r="F30" s="146"/>
      <c r="G30" s="146"/>
      <c r="H30" s="78" t="s">
        <v>71</v>
      </c>
      <c r="I30" s="79" t="s">
        <v>66</v>
      </c>
      <c r="J30" s="79" t="s">
        <v>74</v>
      </c>
      <c r="K30" s="48" t="s">
        <v>86</v>
      </c>
      <c r="L30" s="49" t="s">
        <v>75</v>
      </c>
      <c r="M30" s="49">
        <v>2880</v>
      </c>
      <c r="N30" s="49">
        <v>2880</v>
      </c>
      <c r="O30" s="146"/>
      <c r="P30" s="146"/>
      <c r="Q30" s="146"/>
      <c r="R30" s="146"/>
      <c r="S30" s="80" t="s">
        <v>82</v>
      </c>
      <c r="T30" s="79" t="s">
        <v>99</v>
      </c>
      <c r="U30" s="78"/>
      <c r="V30" s="51"/>
    </row>
    <row r="31" spans="1:23" s="5" customFormat="1" ht="63.75" customHeight="1">
      <c r="A31" s="143">
        <v>17</v>
      </c>
      <c r="B31" s="143"/>
      <c r="C31" s="124" t="s">
        <v>78</v>
      </c>
      <c r="D31" s="126">
        <v>4</v>
      </c>
      <c r="E31" s="145" t="s">
        <v>73</v>
      </c>
      <c r="F31" s="145" t="s">
        <v>79</v>
      </c>
      <c r="G31" s="145">
        <v>2</v>
      </c>
      <c r="H31" s="78" t="s">
        <v>68</v>
      </c>
      <c r="I31" s="79" t="s">
        <v>66</v>
      </c>
      <c r="J31" s="79" t="s">
        <v>99</v>
      </c>
      <c r="K31" s="79" t="s">
        <v>99</v>
      </c>
      <c r="L31" s="79" t="s">
        <v>99</v>
      </c>
      <c r="M31" s="79" t="s">
        <v>99</v>
      </c>
      <c r="N31" s="79" t="s">
        <v>99</v>
      </c>
      <c r="O31" s="145" t="s">
        <v>80</v>
      </c>
      <c r="P31" s="79" t="s">
        <v>99</v>
      </c>
      <c r="Q31" s="145" t="s">
        <v>80</v>
      </c>
      <c r="R31" s="79" t="s">
        <v>99</v>
      </c>
      <c r="S31" s="145" t="s">
        <v>82</v>
      </c>
      <c r="T31" s="79" t="s">
        <v>99</v>
      </c>
      <c r="U31" s="42"/>
      <c r="V31" s="57"/>
      <c r="W31" s="8"/>
    </row>
    <row r="32" spans="1:23" s="4" customFormat="1" ht="63.75" customHeight="1">
      <c r="A32" s="144">
        <v>18</v>
      </c>
      <c r="B32" s="144"/>
      <c r="C32" s="125"/>
      <c r="D32" s="127"/>
      <c r="E32" s="146"/>
      <c r="F32" s="146"/>
      <c r="G32" s="146"/>
      <c r="H32" s="78" t="s">
        <v>71</v>
      </c>
      <c r="I32" s="79" t="s">
        <v>66</v>
      </c>
      <c r="J32" s="79" t="s">
        <v>99</v>
      </c>
      <c r="K32" s="79" t="s">
        <v>99</v>
      </c>
      <c r="L32" s="79" t="s">
        <v>99</v>
      </c>
      <c r="M32" s="79" t="s">
        <v>99</v>
      </c>
      <c r="N32" s="79" t="s">
        <v>99</v>
      </c>
      <c r="O32" s="146"/>
      <c r="P32" s="79" t="s">
        <v>99</v>
      </c>
      <c r="Q32" s="146"/>
      <c r="R32" s="79" t="s">
        <v>99</v>
      </c>
      <c r="S32" s="146"/>
      <c r="T32" s="79" t="s">
        <v>99</v>
      </c>
      <c r="U32" s="78"/>
      <c r="V32" s="51"/>
    </row>
    <row r="33" spans="1:23" s="5" customFormat="1" ht="39.9" customHeight="1">
      <c r="A33" s="142">
        <v>11</v>
      </c>
      <c r="B33" s="142" t="s">
        <v>98</v>
      </c>
      <c r="C33" s="124" t="s">
        <v>83</v>
      </c>
      <c r="D33" s="126">
        <v>6</v>
      </c>
      <c r="E33" s="124" t="s">
        <v>8</v>
      </c>
      <c r="F33" s="124" t="s">
        <v>62</v>
      </c>
      <c r="G33" s="124" t="s">
        <v>95</v>
      </c>
      <c r="H33" s="56" t="s">
        <v>90</v>
      </c>
      <c r="I33" s="42" t="s">
        <v>66</v>
      </c>
      <c r="J33" s="58" t="s">
        <v>91</v>
      </c>
      <c r="K33" s="58" t="s">
        <v>91</v>
      </c>
      <c r="L33" s="147" t="s">
        <v>89</v>
      </c>
      <c r="M33" s="148"/>
      <c r="N33" s="149"/>
      <c r="O33" s="134" t="s">
        <v>109</v>
      </c>
      <c r="P33" s="134" t="s">
        <v>110</v>
      </c>
      <c r="Q33" s="134" t="s">
        <v>109</v>
      </c>
      <c r="R33" s="124" t="s">
        <v>99</v>
      </c>
      <c r="S33" s="124" t="s">
        <v>99</v>
      </c>
      <c r="T33" s="124" t="s">
        <v>99</v>
      </c>
      <c r="U33" s="126"/>
      <c r="V33" s="57"/>
      <c r="W33" s="8"/>
    </row>
    <row r="34" spans="1:23" s="4" customFormat="1" ht="39.9" customHeight="1">
      <c r="A34" s="143">
        <v>14</v>
      </c>
      <c r="B34" s="143"/>
      <c r="C34" s="125"/>
      <c r="D34" s="127"/>
      <c r="E34" s="125"/>
      <c r="F34" s="125"/>
      <c r="G34" s="125"/>
      <c r="H34" s="78" t="s">
        <v>92</v>
      </c>
      <c r="I34" s="79" t="s">
        <v>66</v>
      </c>
      <c r="J34" s="58" t="s">
        <v>91</v>
      </c>
      <c r="K34" s="58" t="s">
        <v>91</v>
      </c>
      <c r="L34" s="150"/>
      <c r="M34" s="151"/>
      <c r="N34" s="152"/>
      <c r="O34" s="135"/>
      <c r="P34" s="135"/>
      <c r="Q34" s="135"/>
      <c r="R34" s="125"/>
      <c r="S34" s="125"/>
      <c r="T34" s="125"/>
      <c r="U34" s="127"/>
      <c r="V34" s="51"/>
    </row>
    <row r="35" spans="1:23" s="5" customFormat="1" ht="39.9" customHeight="1">
      <c r="A35" s="143">
        <v>15</v>
      </c>
      <c r="B35" s="143"/>
      <c r="C35" s="124" t="s">
        <v>77</v>
      </c>
      <c r="D35" s="126">
        <v>6</v>
      </c>
      <c r="E35" s="124" t="s">
        <v>9</v>
      </c>
      <c r="F35" s="124" t="s">
        <v>63</v>
      </c>
      <c r="G35" s="124">
        <v>2</v>
      </c>
      <c r="H35" s="78" t="s">
        <v>90</v>
      </c>
      <c r="I35" s="79" t="s">
        <v>66</v>
      </c>
      <c r="J35" s="9" t="s">
        <v>102</v>
      </c>
      <c r="K35" s="9" t="s">
        <v>102</v>
      </c>
      <c r="L35" s="9" t="s">
        <v>103</v>
      </c>
      <c r="M35" s="9">
        <v>1440</v>
      </c>
      <c r="N35" s="9">
        <v>1440</v>
      </c>
      <c r="O35" s="134" t="s">
        <v>93</v>
      </c>
      <c r="P35" s="134" t="s">
        <v>93</v>
      </c>
      <c r="Q35" s="134" t="s">
        <v>111</v>
      </c>
      <c r="R35" s="124" t="s">
        <v>99</v>
      </c>
      <c r="S35" s="124" t="s">
        <v>99</v>
      </c>
      <c r="T35" s="124" t="s">
        <v>99</v>
      </c>
      <c r="U35" s="126"/>
      <c r="V35" s="57"/>
      <c r="W35" s="8"/>
    </row>
    <row r="36" spans="1:23" s="4" customFormat="1" ht="39.9" customHeight="1">
      <c r="A36" s="143">
        <v>16</v>
      </c>
      <c r="B36" s="144"/>
      <c r="C36" s="125"/>
      <c r="D36" s="127"/>
      <c r="E36" s="125"/>
      <c r="F36" s="125"/>
      <c r="G36" s="125"/>
      <c r="H36" s="78" t="s">
        <v>92</v>
      </c>
      <c r="I36" s="79" t="s">
        <v>66</v>
      </c>
      <c r="J36" s="9" t="s">
        <v>102</v>
      </c>
      <c r="K36" s="9" t="s">
        <v>102</v>
      </c>
      <c r="L36" s="9" t="s">
        <v>103</v>
      </c>
      <c r="M36" s="9">
        <v>1440</v>
      </c>
      <c r="N36" s="9">
        <v>1440</v>
      </c>
      <c r="O36" s="135"/>
      <c r="P36" s="135"/>
      <c r="Q36" s="135"/>
      <c r="R36" s="125"/>
      <c r="S36" s="125"/>
      <c r="T36" s="125"/>
      <c r="U36" s="127"/>
      <c r="V36" s="51"/>
    </row>
    <row r="37" spans="1:23" s="5" customFormat="1" ht="39.9" customHeight="1">
      <c r="A37" s="142">
        <v>12</v>
      </c>
      <c r="B37" s="142" t="s">
        <v>94</v>
      </c>
      <c r="C37" s="124" t="s">
        <v>83</v>
      </c>
      <c r="D37" s="126">
        <v>2</v>
      </c>
      <c r="E37" s="124" t="s">
        <v>65</v>
      </c>
      <c r="F37" s="124" t="s">
        <v>67</v>
      </c>
      <c r="G37" s="124" t="s">
        <v>95</v>
      </c>
      <c r="H37" s="56" t="s">
        <v>90</v>
      </c>
      <c r="I37" s="42" t="s">
        <v>96</v>
      </c>
      <c r="J37" s="59" t="s">
        <v>104</v>
      </c>
      <c r="K37" s="59" t="s">
        <v>104</v>
      </c>
      <c r="L37" s="136" t="s">
        <v>89</v>
      </c>
      <c r="M37" s="137"/>
      <c r="N37" s="138"/>
      <c r="O37" s="134" t="s">
        <v>109</v>
      </c>
      <c r="P37" s="134" t="s">
        <v>110</v>
      </c>
      <c r="Q37" s="134" t="s">
        <v>109</v>
      </c>
      <c r="R37" s="124" t="s">
        <v>99</v>
      </c>
      <c r="S37" s="124" t="s">
        <v>99</v>
      </c>
      <c r="T37" s="124" t="s">
        <v>99</v>
      </c>
      <c r="U37" s="126"/>
      <c r="V37" s="57"/>
      <c r="W37" s="8"/>
    </row>
    <row r="38" spans="1:23" s="4" customFormat="1" ht="39.9" customHeight="1">
      <c r="A38" s="143">
        <v>14</v>
      </c>
      <c r="B38" s="143"/>
      <c r="C38" s="125"/>
      <c r="D38" s="127"/>
      <c r="E38" s="125"/>
      <c r="F38" s="125"/>
      <c r="G38" s="125"/>
      <c r="H38" s="78" t="s">
        <v>92</v>
      </c>
      <c r="I38" s="79" t="s">
        <v>66</v>
      </c>
      <c r="J38" s="59" t="s">
        <v>91</v>
      </c>
      <c r="K38" s="59" t="s">
        <v>91</v>
      </c>
      <c r="L38" s="139"/>
      <c r="M38" s="140"/>
      <c r="N38" s="141"/>
      <c r="O38" s="135"/>
      <c r="P38" s="135"/>
      <c r="Q38" s="135"/>
      <c r="R38" s="125"/>
      <c r="S38" s="125"/>
      <c r="T38" s="125"/>
      <c r="U38" s="127"/>
      <c r="V38" s="51"/>
    </row>
    <row r="39" spans="1:23" s="5" customFormat="1" ht="39.9" customHeight="1">
      <c r="A39" s="143">
        <v>15</v>
      </c>
      <c r="B39" s="143"/>
      <c r="C39" s="124" t="s">
        <v>77</v>
      </c>
      <c r="D39" s="126">
        <v>2</v>
      </c>
      <c r="E39" s="124" t="s">
        <v>9</v>
      </c>
      <c r="F39" s="124" t="s">
        <v>63</v>
      </c>
      <c r="G39" s="124">
        <v>2</v>
      </c>
      <c r="H39" s="78" t="s">
        <v>90</v>
      </c>
      <c r="I39" s="79" t="s">
        <v>66</v>
      </c>
      <c r="J39" s="9" t="s">
        <v>105</v>
      </c>
      <c r="K39" s="9" t="s">
        <v>105</v>
      </c>
      <c r="L39" s="9" t="s">
        <v>106</v>
      </c>
      <c r="M39" s="9">
        <v>4320</v>
      </c>
      <c r="N39" s="9">
        <v>4320</v>
      </c>
      <c r="O39" s="134" t="s">
        <v>97</v>
      </c>
      <c r="P39" s="134" t="s">
        <v>97</v>
      </c>
      <c r="Q39" s="134" t="s">
        <v>111</v>
      </c>
      <c r="R39" s="124" t="s">
        <v>99</v>
      </c>
      <c r="S39" s="124" t="s">
        <v>99</v>
      </c>
      <c r="T39" s="124" t="s">
        <v>99</v>
      </c>
      <c r="U39" s="126"/>
      <c r="V39" s="57"/>
      <c r="W39" s="8"/>
    </row>
    <row r="40" spans="1:23" s="4" customFormat="1" ht="39.9" customHeight="1">
      <c r="A40" s="143">
        <v>16</v>
      </c>
      <c r="B40" s="144"/>
      <c r="C40" s="125"/>
      <c r="D40" s="127"/>
      <c r="E40" s="125"/>
      <c r="F40" s="125"/>
      <c r="G40" s="125"/>
      <c r="H40" s="78" t="s">
        <v>92</v>
      </c>
      <c r="I40" s="79" t="s">
        <v>66</v>
      </c>
      <c r="J40" s="9" t="s">
        <v>107</v>
      </c>
      <c r="K40" s="9" t="s">
        <v>107</v>
      </c>
      <c r="L40" s="9" t="s">
        <v>108</v>
      </c>
      <c r="M40" s="9">
        <v>4320</v>
      </c>
      <c r="N40" s="9">
        <v>4320</v>
      </c>
      <c r="O40" s="135"/>
      <c r="P40" s="135"/>
      <c r="Q40" s="135"/>
      <c r="R40" s="125"/>
      <c r="S40" s="125"/>
      <c r="T40" s="125"/>
      <c r="U40" s="127"/>
      <c r="V40" s="51"/>
    </row>
    <row r="41" spans="1:23" ht="69.900000000000006" customHeight="1">
      <c r="A41" s="128" t="s">
        <v>64</v>
      </c>
      <c r="B41" s="129"/>
      <c r="C41" s="129"/>
      <c r="D41" s="129"/>
      <c r="E41" s="129"/>
      <c r="F41" s="129"/>
      <c r="G41" s="129"/>
      <c r="H41" s="129"/>
      <c r="I41" s="129"/>
      <c r="J41" s="129"/>
      <c r="K41" s="129"/>
      <c r="L41" s="129"/>
      <c r="M41" s="129"/>
      <c r="N41" s="129"/>
      <c r="O41" s="129"/>
      <c r="P41" s="129"/>
      <c r="Q41" s="129"/>
      <c r="R41" s="129"/>
      <c r="S41" s="129"/>
      <c r="T41" s="129"/>
      <c r="U41" s="130"/>
      <c r="V41" s="45"/>
    </row>
    <row r="42" spans="1:23" ht="69.900000000000006" customHeight="1">
      <c r="A42" s="43"/>
      <c r="B42" s="41"/>
      <c r="C42" s="32"/>
      <c r="D42" s="32"/>
      <c r="E42" s="32"/>
      <c r="F42" s="32"/>
      <c r="G42" s="32"/>
      <c r="H42" s="32"/>
      <c r="I42" s="32"/>
      <c r="J42" s="32"/>
      <c r="K42" s="32"/>
      <c r="L42" s="32"/>
      <c r="M42" s="32"/>
      <c r="N42" s="32"/>
      <c r="O42" s="32"/>
      <c r="P42" s="32"/>
      <c r="Q42" s="32"/>
      <c r="R42" s="32"/>
      <c r="S42" s="32"/>
      <c r="T42" s="32"/>
      <c r="U42" s="44"/>
      <c r="V42" s="45"/>
    </row>
    <row r="43" spans="1:23" ht="69.900000000000006" customHeight="1">
      <c r="A43" s="131" t="s">
        <v>2</v>
      </c>
      <c r="B43" s="132"/>
      <c r="C43" s="132"/>
      <c r="D43" s="132"/>
      <c r="E43" s="132"/>
      <c r="F43" s="132"/>
      <c r="G43" s="132"/>
      <c r="H43" s="132"/>
      <c r="I43" s="132"/>
      <c r="J43" s="132"/>
      <c r="K43" s="132"/>
      <c r="L43" s="132"/>
      <c r="M43" s="132"/>
      <c r="N43" s="132"/>
      <c r="O43" s="132"/>
      <c r="P43" s="132"/>
      <c r="Q43" s="132"/>
      <c r="R43" s="132"/>
      <c r="S43" s="132"/>
      <c r="T43" s="132"/>
      <c r="U43" s="133"/>
      <c r="V43" s="46"/>
    </row>
  </sheetData>
  <mergeCells count="130">
    <mergeCell ref="A1:S3"/>
    <mergeCell ref="T1:U3"/>
    <mergeCell ref="A5:A7"/>
    <mergeCell ref="B5:B7"/>
    <mergeCell ref="C5:C7"/>
    <mergeCell ref="D5:D7"/>
    <mergeCell ref="E5:G5"/>
    <mergeCell ref="H5:H7"/>
    <mergeCell ref="I5:K5"/>
    <mergeCell ref="L5:N5"/>
    <mergeCell ref="O5:T5"/>
    <mergeCell ref="U5:U7"/>
    <mergeCell ref="V5:V7"/>
    <mergeCell ref="E6:E7"/>
    <mergeCell ref="F6:F7"/>
    <mergeCell ref="G6:G7"/>
    <mergeCell ref="I6:I7"/>
    <mergeCell ref="J6:K6"/>
    <mergeCell ref="M6:N6"/>
    <mergeCell ref="O6:O7"/>
    <mergeCell ref="P6:T6"/>
    <mergeCell ref="A21:V21"/>
    <mergeCell ref="A22:V22"/>
    <mergeCell ref="B23:C23"/>
    <mergeCell ref="A24:A26"/>
    <mergeCell ref="B24:B26"/>
    <mergeCell ref="C24:C26"/>
    <mergeCell ref="D24:D26"/>
    <mergeCell ref="E24:G24"/>
    <mergeCell ref="H24:H26"/>
    <mergeCell ref="I24:K24"/>
    <mergeCell ref="L24:N24"/>
    <mergeCell ref="O24:T24"/>
    <mergeCell ref="U24:U26"/>
    <mergeCell ref="V24:V26"/>
    <mergeCell ref="E25:E26"/>
    <mergeCell ref="F25:F26"/>
    <mergeCell ref="G25:G26"/>
    <mergeCell ref="I25:I26"/>
    <mergeCell ref="J25:K25"/>
    <mergeCell ref="M25:N25"/>
    <mergeCell ref="O25:O26"/>
    <mergeCell ref="P25:T25"/>
    <mergeCell ref="U27:U28"/>
    <mergeCell ref="C29:C30"/>
    <mergeCell ref="D29:D30"/>
    <mergeCell ref="E29:E30"/>
    <mergeCell ref="F29:F30"/>
    <mergeCell ref="G29:G30"/>
    <mergeCell ref="O29:O30"/>
    <mergeCell ref="P29:P30"/>
    <mergeCell ref="Q29:Q30"/>
    <mergeCell ref="R29:R30"/>
    <mergeCell ref="O27:O28"/>
    <mergeCell ref="P27:P28"/>
    <mergeCell ref="Q27:Q28"/>
    <mergeCell ref="R27:R28"/>
    <mergeCell ref="S27:S28"/>
    <mergeCell ref="T27:T28"/>
    <mergeCell ref="S31:S32"/>
    <mergeCell ref="A33:A36"/>
    <mergeCell ref="B33:B36"/>
    <mergeCell ref="C33:C34"/>
    <mergeCell ref="D33:D34"/>
    <mergeCell ref="E33:E34"/>
    <mergeCell ref="F33:F34"/>
    <mergeCell ref="G33:G34"/>
    <mergeCell ref="L33:N34"/>
    <mergeCell ref="C31:C32"/>
    <mergeCell ref="D31:D32"/>
    <mergeCell ref="E31:E32"/>
    <mergeCell ref="F31:F32"/>
    <mergeCell ref="G31:G32"/>
    <mergeCell ref="O31:O32"/>
    <mergeCell ref="A27:A32"/>
    <mergeCell ref="B27:B32"/>
    <mergeCell ref="C27:C28"/>
    <mergeCell ref="D27:D28"/>
    <mergeCell ref="E27:E28"/>
    <mergeCell ref="F27:F28"/>
    <mergeCell ref="G27:G28"/>
    <mergeCell ref="Q31:Q32"/>
    <mergeCell ref="E37:E38"/>
    <mergeCell ref="F37:F38"/>
    <mergeCell ref="G37:G38"/>
    <mergeCell ref="R39:R40"/>
    <mergeCell ref="S39:S40"/>
    <mergeCell ref="U33:U34"/>
    <mergeCell ref="C35:C36"/>
    <mergeCell ref="D35:D36"/>
    <mergeCell ref="E35:E36"/>
    <mergeCell ref="F35:F36"/>
    <mergeCell ref="G35:G36"/>
    <mergeCell ref="O35:O36"/>
    <mergeCell ref="P35:P36"/>
    <mergeCell ref="Q35:Q36"/>
    <mergeCell ref="R35:R36"/>
    <mergeCell ref="O33:O34"/>
    <mergeCell ref="P33:P34"/>
    <mergeCell ref="Q33:Q34"/>
    <mergeCell ref="R33:R34"/>
    <mergeCell ref="S33:S34"/>
    <mergeCell ref="T33:T34"/>
    <mergeCell ref="S35:S36"/>
    <mergeCell ref="T35:T36"/>
    <mergeCell ref="U35:U36"/>
    <mergeCell ref="T39:T40"/>
    <mergeCell ref="U39:U40"/>
    <mergeCell ref="A41:U41"/>
    <mergeCell ref="A43:U43"/>
    <mergeCell ref="T37:T38"/>
    <mergeCell ref="U37:U38"/>
    <mergeCell ref="C39:C40"/>
    <mergeCell ref="D39:D40"/>
    <mergeCell ref="E39:E40"/>
    <mergeCell ref="F39:F40"/>
    <mergeCell ref="G39:G40"/>
    <mergeCell ref="O39:O40"/>
    <mergeCell ref="P39:P40"/>
    <mergeCell ref="Q39:Q40"/>
    <mergeCell ref="L37:N38"/>
    <mergeCell ref="O37:O38"/>
    <mergeCell ref="P37:P38"/>
    <mergeCell ref="Q37:Q38"/>
    <mergeCell ref="R37:R38"/>
    <mergeCell ref="S37:S38"/>
    <mergeCell ref="A37:A40"/>
    <mergeCell ref="B37:B40"/>
    <mergeCell ref="C37:C38"/>
    <mergeCell ref="D37:D38"/>
  </mergeCells>
  <phoneticPr fontId="1" type="noConversion"/>
  <dataValidations count="1">
    <dataValidation type="list" allowBlank="1" showInputMessage="1" showErrorMessage="1" errorTitle="Supplied By Error" error="Please indicate the provider of the initial lubricant._x000a__x000a_Please discuss this error with Daelim Engineer." sqref="I27:I40 I8:I20" xr:uid="{00000000-0002-0000-0100-000000000000}">
      <formula1>"Daelim,Vendor,NA"</formula1>
    </dataValidation>
  </dataValidations>
  <printOptions horizontalCentered="1"/>
  <pageMargins left="0.70866141732283472" right="0.70866141732283472" top="0.74803149606299213" bottom="0.74803149606299213" header="0.31496062992125984" footer="0.31496062992125984"/>
  <pageSetup scale="41" fitToHeight="0" orientation="landscape" r:id="rId1"/>
  <headerFooter alignWithMargins="0">
    <oddFooter>&amp;C&amp;P of &amp;N</oddFooter>
  </headerFooter>
  <rowBreaks count="1" manualBreakCount="1">
    <brk id="20" max="20" man="1"/>
  </rowBreaks>
  <colBreaks count="1" manualBreakCount="1">
    <brk id="21" max="34"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36"/>
  <sheetViews>
    <sheetView view="pageBreakPreview" zoomScale="70" zoomScaleNormal="100" zoomScaleSheetLayoutView="70" workbookViewId="0">
      <pane ySplit="7" topLeftCell="A8" activePane="bottomLeft" state="frozen"/>
      <selection pane="bottomLeft" activeCell="AB26" sqref="AB26"/>
    </sheetView>
  </sheetViews>
  <sheetFormatPr defaultColWidth="8.9140625" defaultRowHeight="14"/>
  <cols>
    <col min="1" max="1" width="5.83203125" style="1" customWidth="1"/>
    <col min="2" max="2" width="12.83203125" style="10" customWidth="1"/>
    <col min="3" max="3" width="12.83203125" style="6" customWidth="1"/>
    <col min="4" max="4" width="5.83203125" style="1" customWidth="1"/>
    <col min="5" max="6" width="10.83203125" style="1" customWidth="1"/>
    <col min="7" max="7" width="10.83203125" style="6" customWidth="1"/>
    <col min="8" max="8" width="12.83203125" style="1" customWidth="1"/>
    <col min="9" max="12" width="10.83203125" style="1" customWidth="1"/>
    <col min="13" max="14" width="10.83203125" style="12" customWidth="1"/>
    <col min="15" max="18" width="12.83203125" style="1" customWidth="1"/>
    <col min="19" max="19" width="12.83203125" style="17" customWidth="1"/>
    <col min="20" max="20" width="19" style="1" customWidth="1"/>
    <col min="21" max="21" width="0" style="1" hidden="1" customWidth="1"/>
    <col min="22" max="16384" width="8.9140625" style="1"/>
  </cols>
  <sheetData>
    <row r="1" spans="1:22" s="13" customFormat="1" ht="53.25" customHeight="1">
      <c r="A1" s="171"/>
      <c r="B1" s="171"/>
      <c r="C1" s="171"/>
      <c r="D1" s="171"/>
      <c r="E1" s="171"/>
      <c r="F1" s="171"/>
      <c r="G1" s="171"/>
      <c r="H1" s="171"/>
      <c r="I1" s="171"/>
      <c r="J1" s="171"/>
      <c r="K1" s="171"/>
      <c r="L1" s="171"/>
      <c r="M1" s="171"/>
      <c r="N1" s="171"/>
      <c r="O1" s="171"/>
      <c r="P1" s="171"/>
      <c r="Q1" s="171"/>
      <c r="R1" s="171"/>
      <c r="S1" s="171"/>
      <c r="T1" s="171"/>
      <c r="U1" s="171"/>
    </row>
    <row r="2" spans="1:22" s="13" customFormat="1" ht="24.75" customHeight="1">
      <c r="A2" s="172" t="s">
        <v>1</v>
      </c>
      <c r="B2" s="172"/>
      <c r="C2" s="172"/>
      <c r="D2" s="172"/>
      <c r="E2" s="172"/>
      <c r="F2" s="172"/>
      <c r="G2" s="172"/>
      <c r="H2" s="172"/>
      <c r="I2" s="172"/>
      <c r="J2" s="172"/>
      <c r="K2" s="172"/>
      <c r="L2" s="172"/>
      <c r="M2" s="172"/>
      <c r="N2" s="172"/>
      <c r="O2" s="172"/>
      <c r="P2" s="172"/>
      <c r="Q2" s="172"/>
      <c r="R2" s="172"/>
      <c r="S2" s="172"/>
      <c r="T2" s="172"/>
      <c r="U2" s="172"/>
    </row>
    <row r="3" spans="1:22" s="13" customFormat="1" ht="15.75" customHeight="1">
      <c r="A3" s="14"/>
      <c r="B3" s="173"/>
      <c r="C3" s="173"/>
      <c r="D3" s="15"/>
      <c r="J3" s="16"/>
      <c r="K3" s="16"/>
      <c r="L3" s="16"/>
      <c r="S3" s="26"/>
    </row>
    <row r="4" spans="1:22" ht="11.25" customHeight="1" thickBot="1">
      <c r="S4" s="27"/>
    </row>
    <row r="5" spans="1:22" s="23" customFormat="1" ht="22.5" customHeight="1">
      <c r="A5" s="174" t="s">
        <v>35</v>
      </c>
      <c r="B5" s="170" t="s">
        <v>36</v>
      </c>
      <c r="C5" s="170" t="s">
        <v>37</v>
      </c>
      <c r="D5" s="170" t="s">
        <v>38</v>
      </c>
      <c r="E5" s="164" t="s">
        <v>39</v>
      </c>
      <c r="F5" s="165"/>
      <c r="G5" s="166"/>
      <c r="H5" s="178" t="s">
        <v>58</v>
      </c>
      <c r="I5" s="170" t="s">
        <v>41</v>
      </c>
      <c r="J5" s="170"/>
      <c r="K5" s="170"/>
      <c r="L5" s="164" t="s">
        <v>42</v>
      </c>
      <c r="M5" s="165"/>
      <c r="N5" s="166"/>
      <c r="O5" s="164" t="s">
        <v>56</v>
      </c>
      <c r="P5" s="165"/>
      <c r="Q5" s="165"/>
      <c r="R5" s="165"/>
      <c r="S5" s="166"/>
      <c r="T5" s="167" t="s">
        <v>45</v>
      </c>
      <c r="U5" s="179" t="s">
        <v>0</v>
      </c>
    </row>
    <row r="6" spans="1:22" s="23" customFormat="1" ht="25.5" thickBot="1">
      <c r="A6" s="175"/>
      <c r="B6" s="161"/>
      <c r="C6" s="161"/>
      <c r="D6" s="161"/>
      <c r="E6" s="161" t="s">
        <v>60</v>
      </c>
      <c r="F6" s="182" t="s">
        <v>61</v>
      </c>
      <c r="G6" s="161" t="s">
        <v>40</v>
      </c>
      <c r="H6" s="161"/>
      <c r="I6" s="182" t="s">
        <v>53</v>
      </c>
      <c r="J6" s="183" t="s">
        <v>52</v>
      </c>
      <c r="K6" s="182"/>
      <c r="L6" s="30" t="s">
        <v>51</v>
      </c>
      <c r="M6" s="159" t="s">
        <v>50</v>
      </c>
      <c r="N6" s="160"/>
      <c r="O6" s="161" t="s">
        <v>55</v>
      </c>
      <c r="P6" s="159" t="s">
        <v>57</v>
      </c>
      <c r="Q6" s="163"/>
      <c r="R6" s="163"/>
      <c r="S6" s="160"/>
      <c r="T6" s="168"/>
      <c r="U6" s="180"/>
    </row>
    <row r="7" spans="1:22" s="23" customFormat="1" ht="28.5" customHeight="1" thickTop="1" thickBot="1">
      <c r="A7" s="176"/>
      <c r="B7" s="177"/>
      <c r="C7" s="177"/>
      <c r="D7" s="177"/>
      <c r="E7" s="162"/>
      <c r="F7" s="162"/>
      <c r="G7" s="162"/>
      <c r="H7" s="162"/>
      <c r="I7" s="162"/>
      <c r="J7" s="33" t="s">
        <v>59</v>
      </c>
      <c r="K7" s="37" t="s">
        <v>54</v>
      </c>
      <c r="L7" s="35" t="s">
        <v>21</v>
      </c>
      <c r="M7" s="29" t="s">
        <v>43</v>
      </c>
      <c r="N7" s="29" t="s">
        <v>44</v>
      </c>
      <c r="O7" s="162"/>
      <c r="P7" s="31" t="s">
        <v>46</v>
      </c>
      <c r="Q7" s="31" t="s">
        <v>47</v>
      </c>
      <c r="R7" s="31" t="s">
        <v>48</v>
      </c>
      <c r="S7" s="31" t="s">
        <v>49</v>
      </c>
      <c r="T7" s="169"/>
      <c r="U7" s="181"/>
    </row>
    <row r="8" spans="1:22" s="5" customFormat="1" ht="50">
      <c r="A8" s="22">
        <v>1</v>
      </c>
      <c r="B8" s="18" t="s">
        <v>24</v>
      </c>
      <c r="C8" s="7" t="s">
        <v>25</v>
      </c>
      <c r="D8" s="3">
        <v>1</v>
      </c>
      <c r="E8" s="19" t="s">
        <v>8</v>
      </c>
      <c r="F8" s="19" t="s">
        <v>62</v>
      </c>
      <c r="G8" s="19" t="s">
        <v>26</v>
      </c>
      <c r="H8" s="7" t="s">
        <v>27</v>
      </c>
      <c r="I8" s="9" t="s">
        <v>14</v>
      </c>
      <c r="J8" s="34">
        <v>3300</v>
      </c>
      <c r="K8" s="38">
        <f>J8*D8</f>
        <v>3300</v>
      </c>
      <c r="L8" s="36"/>
      <c r="M8" s="11"/>
      <c r="N8" s="11"/>
      <c r="O8" s="19" t="s">
        <v>28</v>
      </c>
      <c r="P8" s="19" t="s">
        <v>28</v>
      </c>
      <c r="Q8" s="19" t="s">
        <v>29</v>
      </c>
      <c r="R8" s="19" t="s">
        <v>30</v>
      </c>
      <c r="S8" s="19"/>
    </row>
    <row r="9" spans="1:22" s="5" customFormat="1" ht="25">
      <c r="A9" s="22">
        <v>2.1</v>
      </c>
      <c r="B9" s="18" t="s">
        <v>3</v>
      </c>
      <c r="C9" s="7" t="s">
        <v>4</v>
      </c>
      <c r="D9" s="3">
        <v>2</v>
      </c>
      <c r="E9" s="19" t="s">
        <v>9</v>
      </c>
      <c r="F9" s="19" t="s">
        <v>63</v>
      </c>
      <c r="G9" s="19" t="s">
        <v>5</v>
      </c>
      <c r="H9" s="7" t="s">
        <v>23</v>
      </c>
      <c r="I9" s="9" t="s">
        <v>15</v>
      </c>
      <c r="J9" s="34">
        <v>20</v>
      </c>
      <c r="K9" s="38">
        <f>J9*D9</f>
        <v>40</v>
      </c>
      <c r="L9" s="36">
        <v>40</v>
      </c>
      <c r="M9" s="11" t="s">
        <v>20</v>
      </c>
      <c r="N9" s="11">
        <v>2000</v>
      </c>
      <c r="O9" s="19" t="s">
        <v>11</v>
      </c>
      <c r="P9" s="19" t="s">
        <v>11</v>
      </c>
      <c r="Q9" s="19" t="s">
        <v>12</v>
      </c>
      <c r="R9" s="19" t="s">
        <v>13</v>
      </c>
      <c r="S9" s="19" t="s">
        <v>19</v>
      </c>
    </row>
    <row r="10" spans="1:22" s="5" customFormat="1" ht="25">
      <c r="A10" s="22">
        <v>2.2000000000000002</v>
      </c>
      <c r="B10" s="18" t="s">
        <v>3</v>
      </c>
      <c r="C10" s="7" t="s">
        <v>4</v>
      </c>
      <c r="D10" s="3">
        <v>2</v>
      </c>
      <c r="E10" s="19" t="s">
        <v>9</v>
      </c>
      <c r="F10" s="19" t="s">
        <v>63</v>
      </c>
      <c r="G10" s="19" t="s">
        <v>5</v>
      </c>
      <c r="H10" s="7" t="s">
        <v>22</v>
      </c>
      <c r="I10" s="9" t="s">
        <v>15</v>
      </c>
      <c r="J10" s="34">
        <v>20</v>
      </c>
      <c r="K10" s="38">
        <f>J10*D10</f>
        <v>40</v>
      </c>
      <c r="L10" s="36">
        <v>30</v>
      </c>
      <c r="M10" s="11" t="s">
        <v>20</v>
      </c>
      <c r="N10" s="11">
        <v>2000</v>
      </c>
      <c r="O10" s="19" t="s">
        <v>11</v>
      </c>
      <c r="P10" s="19" t="s">
        <v>11</v>
      </c>
      <c r="Q10" s="19" t="s">
        <v>12</v>
      </c>
      <c r="R10" s="19" t="s">
        <v>13</v>
      </c>
      <c r="S10" s="19" t="s">
        <v>19</v>
      </c>
    </row>
    <row r="11" spans="1:22" s="5" customFormat="1" ht="25">
      <c r="A11" s="22">
        <v>3</v>
      </c>
      <c r="B11" s="18" t="s">
        <v>6</v>
      </c>
      <c r="C11" s="7" t="s">
        <v>7</v>
      </c>
      <c r="D11" s="3">
        <v>2</v>
      </c>
      <c r="E11" s="19" t="s">
        <v>8</v>
      </c>
      <c r="F11" s="19" t="s">
        <v>62</v>
      </c>
      <c r="G11" s="19" t="s">
        <v>16</v>
      </c>
      <c r="H11" s="7" t="s">
        <v>10</v>
      </c>
      <c r="I11" s="9" t="s">
        <v>15</v>
      </c>
      <c r="J11" s="34">
        <v>0.4</v>
      </c>
      <c r="K11" s="38">
        <f>J11*D11</f>
        <v>0.8</v>
      </c>
      <c r="L11" s="36">
        <v>30</v>
      </c>
      <c r="M11" s="11" t="s">
        <v>20</v>
      </c>
      <c r="N11" s="11">
        <v>2000</v>
      </c>
      <c r="O11" s="19"/>
      <c r="P11" s="19"/>
      <c r="Q11" s="19" t="s">
        <v>17</v>
      </c>
      <c r="R11" s="19" t="s">
        <v>18</v>
      </c>
      <c r="S11" s="19"/>
    </row>
    <row r="12" spans="1:22" s="5" customFormat="1" ht="25.5" thickBot="1">
      <c r="A12" s="22">
        <v>4</v>
      </c>
      <c r="B12" s="18" t="s">
        <v>3</v>
      </c>
      <c r="C12" s="7" t="s">
        <v>31</v>
      </c>
      <c r="D12" s="3">
        <v>2</v>
      </c>
      <c r="E12" s="19"/>
      <c r="F12" s="19" t="s">
        <v>32</v>
      </c>
      <c r="G12" s="19"/>
      <c r="H12" s="7" t="s">
        <v>33</v>
      </c>
      <c r="I12" s="9" t="s">
        <v>34</v>
      </c>
      <c r="J12" s="34">
        <v>8</v>
      </c>
      <c r="K12" s="39">
        <f>J12*D12</f>
        <v>16</v>
      </c>
      <c r="L12" s="36"/>
      <c r="M12" s="11">
        <v>6000</v>
      </c>
      <c r="N12" s="11">
        <v>6000</v>
      </c>
      <c r="O12" s="19"/>
      <c r="P12" s="19"/>
      <c r="Q12" s="19"/>
      <c r="R12" s="19"/>
      <c r="S12" s="25"/>
    </row>
    <row r="13" spans="1:22" s="4" customFormat="1" ht="14.5" thickTop="1">
      <c r="A13" s="21"/>
      <c r="B13" s="18"/>
      <c r="C13" s="7"/>
      <c r="D13" s="9"/>
      <c r="E13" s="19"/>
      <c r="F13" s="19"/>
      <c r="G13" s="19"/>
      <c r="H13" s="7"/>
      <c r="I13" s="9"/>
      <c r="J13" s="9"/>
      <c r="K13" s="28"/>
      <c r="L13" s="28"/>
      <c r="M13" s="28"/>
      <c r="N13" s="28"/>
      <c r="O13" s="19"/>
      <c r="P13" s="19"/>
      <c r="Q13" s="19"/>
      <c r="R13" s="19"/>
      <c r="S13" s="19"/>
      <c r="T13" s="24"/>
      <c r="U13" s="2"/>
    </row>
    <row r="14" spans="1:22" s="5" customFormat="1" ht="14.5">
      <c r="A14" s="22"/>
      <c r="B14" s="18"/>
      <c r="C14" s="7"/>
      <c r="D14" s="3"/>
      <c r="E14" s="19"/>
      <c r="F14" s="19"/>
      <c r="G14" s="19"/>
      <c r="H14" s="7"/>
      <c r="I14" s="9"/>
      <c r="J14" s="9"/>
      <c r="K14" s="11"/>
      <c r="L14" s="11"/>
      <c r="M14" s="11"/>
      <c r="N14" s="11"/>
      <c r="O14" s="19"/>
      <c r="P14" s="19"/>
      <c r="Q14" s="19"/>
      <c r="R14" s="19"/>
      <c r="S14" s="19"/>
      <c r="T14" s="25"/>
      <c r="V14" s="8"/>
    </row>
    <row r="15" spans="1:22" s="4" customFormat="1">
      <c r="A15" s="21"/>
      <c r="B15" s="18"/>
      <c r="C15" s="7"/>
      <c r="D15" s="9"/>
      <c r="E15" s="19"/>
      <c r="F15" s="19"/>
      <c r="G15" s="19"/>
      <c r="H15" s="7"/>
      <c r="I15" s="9"/>
      <c r="J15" s="9"/>
      <c r="K15" s="11"/>
      <c r="L15" s="28"/>
      <c r="M15" s="28"/>
      <c r="N15" s="28"/>
      <c r="O15" s="19"/>
      <c r="P15" s="19"/>
      <c r="Q15" s="19"/>
      <c r="R15" s="19"/>
      <c r="S15" s="19"/>
      <c r="T15" s="24"/>
      <c r="U15" s="2"/>
    </row>
    <row r="16" spans="1:22" s="5" customFormat="1" ht="14.5">
      <c r="A16" s="22"/>
      <c r="B16" s="18"/>
      <c r="C16" s="7"/>
      <c r="D16" s="3"/>
      <c r="E16" s="19"/>
      <c r="F16" s="19"/>
      <c r="G16" s="19"/>
      <c r="H16" s="7"/>
      <c r="I16" s="9"/>
      <c r="J16" s="9"/>
      <c r="K16" s="11"/>
      <c r="L16" s="11"/>
      <c r="M16" s="11"/>
      <c r="N16" s="11"/>
      <c r="O16" s="19"/>
      <c r="P16" s="19"/>
      <c r="Q16" s="19"/>
      <c r="R16" s="19"/>
      <c r="S16" s="19"/>
      <c r="T16" s="25"/>
      <c r="V16" s="8"/>
    </row>
    <row r="17" spans="1:22" s="4" customFormat="1">
      <c r="A17" s="21"/>
      <c r="B17" s="18"/>
      <c r="C17" s="7"/>
      <c r="D17" s="9"/>
      <c r="E17" s="19"/>
      <c r="F17" s="19"/>
      <c r="G17" s="19"/>
      <c r="H17" s="7"/>
      <c r="I17" s="9"/>
      <c r="J17" s="9"/>
      <c r="K17" s="11"/>
      <c r="L17" s="28"/>
      <c r="M17" s="28"/>
      <c r="N17" s="28"/>
      <c r="O17" s="19"/>
      <c r="P17" s="19"/>
      <c r="Q17" s="19"/>
      <c r="R17" s="19"/>
      <c r="S17" s="19"/>
      <c r="T17" s="24"/>
      <c r="U17" s="2"/>
    </row>
    <row r="18" spans="1:22" s="5" customFormat="1" ht="14.5">
      <c r="A18" s="22"/>
      <c r="B18" s="18"/>
      <c r="C18" s="7"/>
      <c r="D18" s="3"/>
      <c r="E18" s="19"/>
      <c r="F18" s="19"/>
      <c r="G18" s="19"/>
      <c r="H18" s="7"/>
      <c r="I18" s="9"/>
      <c r="J18" s="9"/>
      <c r="K18" s="11"/>
      <c r="L18" s="11"/>
      <c r="M18" s="11"/>
      <c r="N18" s="11"/>
      <c r="O18" s="19"/>
      <c r="P18" s="19"/>
      <c r="Q18" s="19"/>
      <c r="R18" s="19"/>
      <c r="S18" s="19"/>
      <c r="T18" s="25"/>
      <c r="V18" s="8"/>
    </row>
    <row r="19" spans="1:22" s="4" customFormat="1">
      <c r="A19" s="21"/>
      <c r="B19" s="18"/>
      <c r="C19" s="7"/>
      <c r="D19" s="9"/>
      <c r="E19" s="19"/>
      <c r="F19" s="19"/>
      <c r="G19" s="19"/>
      <c r="H19" s="7"/>
      <c r="I19" s="9"/>
      <c r="J19" s="9"/>
      <c r="K19" s="11"/>
      <c r="L19" s="28"/>
      <c r="M19" s="28"/>
      <c r="N19" s="28"/>
      <c r="O19" s="19"/>
      <c r="P19" s="19"/>
      <c r="Q19" s="19"/>
      <c r="R19" s="19"/>
      <c r="S19" s="19"/>
      <c r="T19" s="24"/>
      <c r="U19" s="2"/>
    </row>
    <row r="20" spans="1:22" s="5" customFormat="1" ht="14.5">
      <c r="A20" s="22"/>
      <c r="B20" s="18"/>
      <c r="C20" s="7"/>
      <c r="D20" s="3"/>
      <c r="E20" s="19"/>
      <c r="F20" s="19"/>
      <c r="G20" s="19"/>
      <c r="H20" s="7"/>
      <c r="I20" s="9"/>
      <c r="J20" s="9"/>
      <c r="K20" s="11"/>
      <c r="L20" s="11"/>
      <c r="M20" s="11"/>
      <c r="N20" s="11"/>
      <c r="O20" s="19"/>
      <c r="P20" s="19"/>
      <c r="Q20" s="19"/>
      <c r="R20" s="19"/>
      <c r="S20" s="19"/>
      <c r="T20" s="25"/>
      <c r="V20" s="8"/>
    </row>
    <row r="21" spans="1:22" s="4" customFormat="1">
      <c r="A21" s="21"/>
      <c r="B21" s="18"/>
      <c r="C21" s="7"/>
      <c r="D21" s="9"/>
      <c r="E21" s="19"/>
      <c r="F21" s="19"/>
      <c r="G21" s="19"/>
      <c r="H21" s="7"/>
      <c r="I21" s="9"/>
      <c r="J21" s="9"/>
      <c r="K21" s="11"/>
      <c r="L21" s="28"/>
      <c r="M21" s="28"/>
      <c r="N21" s="28"/>
      <c r="O21" s="19"/>
      <c r="P21" s="19"/>
      <c r="Q21" s="19"/>
      <c r="R21" s="19"/>
      <c r="S21" s="19"/>
      <c r="T21" s="24"/>
      <c r="U21" s="2"/>
    </row>
    <row r="22" spans="1:22" s="5" customFormat="1" ht="14.5">
      <c r="A22" s="22"/>
      <c r="B22" s="18"/>
      <c r="C22" s="7"/>
      <c r="D22" s="3"/>
      <c r="E22" s="19"/>
      <c r="F22" s="19"/>
      <c r="G22" s="19"/>
      <c r="H22" s="7"/>
      <c r="I22" s="9"/>
      <c r="J22" s="9"/>
      <c r="K22" s="11"/>
      <c r="L22" s="11"/>
      <c r="M22" s="11"/>
      <c r="N22" s="11"/>
      <c r="O22" s="19"/>
      <c r="P22" s="19"/>
      <c r="Q22" s="19"/>
      <c r="R22" s="19"/>
      <c r="S22" s="19"/>
      <c r="T22" s="25"/>
      <c r="V22" s="8"/>
    </row>
    <row r="23" spans="1:22" s="4" customFormat="1">
      <c r="A23" s="21"/>
      <c r="B23" s="18"/>
      <c r="C23" s="7"/>
      <c r="D23" s="9"/>
      <c r="E23" s="19"/>
      <c r="F23" s="19"/>
      <c r="G23" s="19"/>
      <c r="H23" s="7"/>
      <c r="I23" s="9"/>
      <c r="J23" s="9"/>
      <c r="K23" s="11"/>
      <c r="L23" s="28"/>
      <c r="M23" s="28"/>
      <c r="N23" s="28"/>
      <c r="O23" s="19"/>
      <c r="P23" s="19"/>
      <c r="Q23" s="19"/>
      <c r="R23" s="19"/>
      <c r="S23" s="19"/>
      <c r="T23" s="24"/>
      <c r="U23" s="2"/>
    </row>
    <row r="24" spans="1:22" s="5" customFormat="1" ht="14.5">
      <c r="A24" s="22"/>
      <c r="B24" s="18"/>
      <c r="C24" s="7"/>
      <c r="D24" s="3"/>
      <c r="E24" s="19"/>
      <c r="F24" s="19"/>
      <c r="G24" s="19"/>
      <c r="H24" s="7"/>
      <c r="I24" s="9"/>
      <c r="J24" s="9"/>
      <c r="K24" s="11"/>
      <c r="L24" s="11"/>
      <c r="M24" s="11"/>
      <c r="N24" s="11"/>
      <c r="O24" s="19"/>
      <c r="P24" s="19"/>
      <c r="Q24" s="19"/>
      <c r="R24" s="19"/>
      <c r="S24" s="19"/>
      <c r="T24" s="25"/>
      <c r="V24" s="8"/>
    </row>
    <row r="25" spans="1:22" s="4" customFormat="1">
      <c r="A25" s="21"/>
      <c r="B25" s="18"/>
      <c r="C25" s="7"/>
      <c r="D25" s="9"/>
      <c r="E25" s="19"/>
      <c r="F25" s="19"/>
      <c r="G25" s="19"/>
      <c r="H25" s="7"/>
      <c r="I25" s="9"/>
      <c r="J25" s="9"/>
      <c r="K25" s="11"/>
      <c r="L25" s="28"/>
      <c r="M25" s="28"/>
      <c r="N25" s="28"/>
      <c r="O25" s="19"/>
      <c r="P25" s="19"/>
      <c r="Q25" s="19"/>
      <c r="R25" s="19"/>
      <c r="S25" s="19"/>
      <c r="T25" s="24"/>
      <c r="U25" s="2"/>
    </row>
    <row r="26" spans="1:22" s="5" customFormat="1" ht="14.5">
      <c r="A26" s="22"/>
      <c r="B26" s="18"/>
      <c r="C26" s="7"/>
      <c r="D26" s="3"/>
      <c r="E26" s="19"/>
      <c r="F26" s="19"/>
      <c r="G26" s="19"/>
      <c r="H26" s="7"/>
      <c r="I26" s="9"/>
      <c r="J26" s="9"/>
      <c r="K26" s="11"/>
      <c r="L26" s="11"/>
      <c r="M26" s="11"/>
      <c r="N26" s="11"/>
      <c r="O26" s="19"/>
      <c r="P26" s="19"/>
      <c r="Q26" s="19"/>
      <c r="R26" s="19"/>
      <c r="S26" s="19"/>
      <c r="T26" s="25"/>
      <c r="V26" s="8"/>
    </row>
    <row r="27" spans="1:22" s="4" customFormat="1">
      <c r="A27" s="21"/>
      <c r="B27" s="18"/>
      <c r="C27" s="7"/>
      <c r="D27" s="9"/>
      <c r="E27" s="19"/>
      <c r="F27" s="19"/>
      <c r="G27" s="19"/>
      <c r="H27" s="7"/>
      <c r="I27" s="9"/>
      <c r="J27" s="9"/>
      <c r="K27" s="11"/>
      <c r="L27" s="28"/>
      <c r="M27" s="28"/>
      <c r="N27" s="28"/>
      <c r="O27" s="19"/>
      <c r="P27" s="19"/>
      <c r="Q27" s="19"/>
      <c r="R27" s="19"/>
      <c r="S27" s="19"/>
      <c r="T27" s="24"/>
      <c r="U27" s="2"/>
    </row>
    <row r="28" spans="1:22" s="5" customFormat="1" ht="14.5">
      <c r="A28" s="22"/>
      <c r="B28" s="18"/>
      <c r="C28" s="7"/>
      <c r="D28" s="3"/>
      <c r="E28" s="19"/>
      <c r="F28" s="19"/>
      <c r="G28" s="19"/>
      <c r="H28" s="7"/>
      <c r="I28" s="9"/>
      <c r="J28" s="9"/>
      <c r="K28" s="11"/>
      <c r="L28" s="11"/>
      <c r="M28" s="11"/>
      <c r="N28" s="11"/>
      <c r="O28" s="19"/>
      <c r="P28" s="19"/>
      <c r="Q28" s="19"/>
      <c r="R28" s="19"/>
      <c r="S28" s="19"/>
      <c r="T28" s="25"/>
      <c r="V28" s="8"/>
    </row>
    <row r="29" spans="1:22" s="4" customFormat="1">
      <c r="A29" s="21"/>
      <c r="B29" s="18"/>
      <c r="C29" s="7"/>
      <c r="D29" s="9"/>
      <c r="E29" s="19"/>
      <c r="F29" s="19"/>
      <c r="G29" s="19"/>
      <c r="H29" s="7"/>
      <c r="I29" s="9"/>
      <c r="J29" s="9"/>
      <c r="K29" s="11"/>
      <c r="L29" s="28"/>
      <c r="M29" s="28"/>
      <c r="N29" s="28"/>
      <c r="O29" s="19"/>
      <c r="P29" s="19"/>
      <c r="Q29" s="19"/>
      <c r="R29" s="19"/>
      <c r="S29" s="19"/>
      <c r="T29" s="24"/>
      <c r="U29" s="2"/>
    </row>
    <row r="30" spans="1:22" s="5" customFormat="1" ht="14.5">
      <c r="A30" s="22"/>
      <c r="B30" s="18"/>
      <c r="C30" s="7"/>
      <c r="D30" s="3"/>
      <c r="E30" s="19"/>
      <c r="F30" s="19"/>
      <c r="G30" s="19"/>
      <c r="H30" s="7"/>
      <c r="I30" s="9"/>
      <c r="J30" s="9"/>
      <c r="K30" s="11"/>
      <c r="L30" s="11"/>
      <c r="M30" s="11"/>
      <c r="N30" s="11"/>
      <c r="O30" s="19"/>
      <c r="P30" s="19"/>
      <c r="Q30" s="19"/>
      <c r="R30" s="19"/>
      <c r="S30" s="19"/>
      <c r="T30" s="25"/>
      <c r="V30" s="8"/>
    </row>
    <row r="31" spans="1:22" s="4" customFormat="1">
      <c r="A31" s="21"/>
      <c r="B31" s="18"/>
      <c r="C31" s="7"/>
      <c r="D31" s="9"/>
      <c r="E31" s="19"/>
      <c r="F31" s="19"/>
      <c r="G31" s="19"/>
      <c r="H31" s="7"/>
      <c r="I31" s="9"/>
      <c r="J31" s="9"/>
      <c r="K31" s="11"/>
      <c r="L31" s="28"/>
      <c r="M31" s="28"/>
      <c r="N31" s="28"/>
      <c r="O31" s="19"/>
      <c r="P31" s="19"/>
      <c r="Q31" s="19"/>
      <c r="R31" s="19"/>
      <c r="S31" s="19"/>
      <c r="T31" s="24"/>
      <c r="U31" s="2"/>
    </row>
    <row r="32" spans="1:22" s="4" customFormat="1">
      <c r="A32" s="22"/>
      <c r="B32" s="18"/>
      <c r="C32" s="7"/>
      <c r="D32" s="9"/>
      <c r="E32" s="19"/>
      <c r="F32" s="19"/>
      <c r="G32" s="19"/>
      <c r="H32" s="7"/>
      <c r="I32" s="9"/>
      <c r="J32" s="9"/>
      <c r="K32" s="11"/>
      <c r="L32" s="28"/>
      <c r="M32" s="28"/>
      <c r="N32" s="28"/>
      <c r="O32" s="19"/>
      <c r="P32" s="19"/>
      <c r="Q32" s="19"/>
      <c r="R32" s="19"/>
      <c r="S32" s="19"/>
      <c r="T32" s="24"/>
      <c r="U32" s="2"/>
    </row>
    <row r="33" spans="1:22" s="5" customFormat="1" ht="14.5">
      <c r="A33" s="21"/>
      <c r="B33" s="18"/>
      <c r="C33" s="7"/>
      <c r="D33" s="3"/>
      <c r="E33" s="19"/>
      <c r="F33" s="19"/>
      <c r="G33" s="19"/>
      <c r="H33" s="7"/>
      <c r="I33" s="9"/>
      <c r="J33" s="9"/>
      <c r="K33" s="11"/>
      <c r="L33" s="11"/>
      <c r="M33" s="11"/>
      <c r="N33" s="11"/>
      <c r="O33" s="19"/>
      <c r="P33" s="19"/>
      <c r="Q33" s="19"/>
      <c r="R33" s="19"/>
      <c r="S33" s="19"/>
      <c r="T33" s="25"/>
      <c r="V33" s="8"/>
    </row>
    <row r="34" spans="1:22" s="20" customFormat="1" ht="31.5" customHeight="1">
      <c r="A34" s="129" t="s">
        <v>64</v>
      </c>
      <c r="B34" s="129"/>
      <c r="C34" s="129"/>
      <c r="D34" s="129"/>
      <c r="E34" s="129"/>
      <c r="F34" s="129"/>
      <c r="G34" s="129"/>
      <c r="H34" s="129"/>
      <c r="I34" s="129"/>
      <c r="J34" s="129"/>
      <c r="K34" s="129"/>
      <c r="L34" s="129"/>
      <c r="M34" s="129"/>
      <c r="N34" s="129"/>
      <c r="O34" s="129"/>
      <c r="P34" s="129"/>
      <c r="Q34" s="129"/>
      <c r="R34" s="129"/>
      <c r="S34" s="129"/>
      <c r="T34" s="129"/>
    </row>
    <row r="35" spans="1:22" s="20" customFormat="1" ht="23.25" customHeight="1">
      <c r="A35" s="32"/>
      <c r="B35" s="32"/>
      <c r="C35" s="32"/>
      <c r="D35" s="32"/>
      <c r="E35" s="32"/>
      <c r="F35" s="32"/>
      <c r="G35" s="32"/>
      <c r="H35" s="32"/>
      <c r="I35" s="32"/>
      <c r="J35" s="32"/>
      <c r="K35" s="32"/>
      <c r="L35" s="32"/>
      <c r="M35" s="32"/>
      <c r="N35" s="32"/>
      <c r="O35" s="32"/>
      <c r="P35" s="32"/>
      <c r="Q35" s="32"/>
      <c r="R35" s="32"/>
      <c r="S35" s="32"/>
      <c r="T35" s="32"/>
    </row>
    <row r="36" spans="1:22" s="20" customFormat="1" ht="31.5" customHeight="1">
      <c r="A36" s="129" t="s">
        <v>2</v>
      </c>
      <c r="B36" s="129"/>
      <c r="C36" s="129"/>
      <c r="D36" s="129"/>
      <c r="E36" s="129"/>
      <c r="F36" s="129"/>
      <c r="G36" s="129"/>
      <c r="H36" s="129"/>
      <c r="I36" s="129"/>
      <c r="J36" s="129"/>
      <c r="K36" s="129"/>
      <c r="L36" s="129"/>
      <c r="M36" s="129"/>
      <c r="N36" s="129"/>
      <c r="O36" s="129"/>
      <c r="P36" s="129"/>
      <c r="Q36" s="129"/>
      <c r="R36" s="129"/>
      <c r="S36" s="129"/>
      <c r="T36" s="129"/>
    </row>
  </sheetData>
  <mergeCells count="24">
    <mergeCell ref="A36:T36"/>
    <mergeCell ref="A1:U1"/>
    <mergeCell ref="A2:U2"/>
    <mergeCell ref="B3:C3"/>
    <mergeCell ref="A5:A7"/>
    <mergeCell ref="B5:B7"/>
    <mergeCell ref="C5:C7"/>
    <mergeCell ref="D5:D7"/>
    <mergeCell ref="E5:G5"/>
    <mergeCell ref="H5:H7"/>
    <mergeCell ref="U5:U7"/>
    <mergeCell ref="E6:E7"/>
    <mergeCell ref="F6:F7"/>
    <mergeCell ref="G6:G7"/>
    <mergeCell ref="I6:I7"/>
    <mergeCell ref="J6:K6"/>
    <mergeCell ref="M6:N6"/>
    <mergeCell ref="O6:O7"/>
    <mergeCell ref="P6:S6"/>
    <mergeCell ref="A34:T34"/>
    <mergeCell ref="L5:N5"/>
    <mergeCell ref="O5:S5"/>
    <mergeCell ref="T5:T7"/>
    <mergeCell ref="I5:K5"/>
  </mergeCells>
  <phoneticPr fontId="1" type="noConversion"/>
  <dataValidations disablePrompts="1" count="3">
    <dataValidation type="list" allowBlank="1" showInputMessage="1" showErrorMessage="1" errorTitle="Supplied By Error" error="Please indicate the provider of the initial lubricant._x000a__x000a_Please discuss this error with Daelim Engineer." sqref="I13:I33" xr:uid="{00000000-0002-0000-0200-000000000000}">
      <formula1>"Daelim,Vendor,NA"</formula1>
    </dataValidation>
    <dataValidation type="list" allowBlank="1" showInputMessage="1" showErrorMessage="1" sqref="I8" xr:uid="{00000000-0002-0000-0200-000001000000}">
      <formula1>"Daelim,Vendor,NA"</formula1>
    </dataValidation>
    <dataValidation type="list" allowBlank="1" showInputMessage="1" showErrorMessage="1" sqref="I9:I12" xr:uid="{00000000-0002-0000-0200-000002000000}">
      <formula1>"DAELIM, VENDOR"</formula1>
    </dataValidation>
  </dataValidations>
  <pageMargins left="0.70866141732283472" right="0.70866141732283472" top="0.74803149606299213" bottom="0.74803149606299213" header="0.31496062992125984" footer="0.31496062992125984"/>
  <pageSetup paperSize="9" scale="49" fitToHeight="0" orientation="landscape" r:id="rId1"/>
  <headerFooter alignWithMargins="0">
    <oddFooter>&amp;C&amp;P of &amp;N</oddFooter>
  </headerFooter>
  <colBreaks count="1" manualBreakCount="1">
    <brk id="20" max="3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0bf340edc274fb3bd733ac5403ff876 xmlns="72c8e6af-d863-4187-aa83-6b09eefb86bd">
      <Terms xmlns="http://schemas.microsoft.com/office/infopath/2007/PartnerControls"/>
    </l0bf340edc274fb3bd733ac5403ff876>
    <i2e66c9cb45d40e48567f65972b0692d xmlns="72c8e6af-d863-4187-aa83-6b09eefb86bd">
      <Terms xmlns="http://schemas.microsoft.com/office/infopath/2007/PartnerControls"/>
    </i2e66c9cb45d40e48567f65972b0692d>
    <gc6ff9fff4264704af3d3e4973c97462 xmlns="72c8e6af-d863-4187-aa83-6b09eefb86bd">
      <Terms xmlns="http://schemas.microsoft.com/office/infopath/2007/PartnerControls"/>
    </gc6ff9fff4264704af3d3e4973c97462>
    <TaxCatchAll xmlns="1c2898f1-0d8f-4b39-a04d-fb509271f8b7"/>
  </documentManagement>
</p:properties>
</file>

<file path=customXml/item3.xml><?xml version="1.0" encoding="utf-8"?>
<ct:contentTypeSchema xmlns:ct="http://schemas.microsoft.com/office/2006/metadata/contentType" xmlns:ma="http://schemas.microsoft.com/office/2006/metadata/properties/metaAttributes" ct:_="" ma:_="" ma:contentTypeName="문서" ma:contentTypeID="0x010100DCD25E9D96AF3E47941BADA2B577CD27" ma:contentTypeVersion="13" ma:contentTypeDescription="새 문서를 만듭니다." ma:contentTypeScope="" ma:versionID="c865f50782a99e91900d3b753854af90">
  <xsd:schema xmlns:xsd="http://www.w3.org/2001/XMLSchema" xmlns:xs="http://www.w3.org/2001/XMLSchema" xmlns:p="http://schemas.microsoft.com/office/2006/metadata/properties" xmlns:ns2="72c8e6af-d863-4187-aa83-6b09eefb86bd" xmlns:ns3="1c2898f1-0d8f-4b39-a04d-fb509271f8b7" targetNamespace="http://schemas.microsoft.com/office/2006/metadata/properties" ma:root="true" ma:fieldsID="28ffa58bf177a9d15639a601f94b8788" ns2:_="" ns3:_="">
    <xsd:import namespace="72c8e6af-d863-4187-aa83-6b09eefb86bd"/>
    <xsd:import namespace="1c2898f1-0d8f-4b39-a04d-fb509271f8b7"/>
    <xsd:element name="properties">
      <xsd:complexType>
        <xsd:sequence>
          <xsd:element name="documentManagement">
            <xsd:complexType>
              <xsd:all>
                <xsd:element ref="ns2:l0bf340edc274fb3bd733ac5403ff876" minOccurs="0"/>
                <xsd:element ref="ns3:TaxCatchAll" minOccurs="0"/>
                <xsd:element ref="ns2:i2e66c9cb45d40e48567f65972b0692d" minOccurs="0"/>
                <xsd:element ref="ns2:gc6ff9fff4264704af3d3e4973c9746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c8e6af-d863-4187-aa83-6b09eefb86bd" elementFormDefault="qualified">
    <xsd:import namespace="http://schemas.microsoft.com/office/2006/documentManagement/types"/>
    <xsd:import namespace="http://schemas.microsoft.com/office/infopath/2007/PartnerControls"/>
    <xsd:element name="l0bf340edc274fb3bd733ac5403ff876" ma:index="9" nillable="true" ma:taxonomy="true" ma:internalName="l0bf340edc274fb3bd733ac5403ff876" ma:taxonomyFieldName="Functional_x0020_Product_x0020_Code" ma:displayName="Function Code" ma:indexed="true" ma:readOnly="false" ma:default="" ma:fieldId="{50bf340e-dc27-4fb3-bd73-3ac5403ff876}" ma:sspId="47feb3b2-b299-4006-9bce-f4e5881f916c" ma:termSetId="727fae17-1eb0-4a70-8b0f-aad0bd51f751" ma:anchorId="00000000-0000-0000-0000-000000000000" ma:open="false" ma:isKeyword="false">
      <xsd:complexType>
        <xsd:sequence>
          <xsd:element ref="pc:Terms" minOccurs="0" maxOccurs="1"/>
        </xsd:sequence>
      </xsd:complexType>
    </xsd:element>
    <xsd:element name="i2e66c9cb45d40e48567f65972b0692d" ma:index="12" nillable="true" ma:taxonomy="true" ma:internalName="i2e66c9cb45d40e48567f65972b0692d" ma:taxonomyFieldName="Cost_x0020_Code" ma:displayName="Cost Code" ma:indexed="true" ma:default="" ma:fieldId="{22e66c9c-b45d-40e4-8567-f65972b0692d}" ma:sspId="47feb3b2-b299-4006-9bce-f4e5881f916c" ma:termSetId="9829346c-b7d8-4181-8f12-d70d9e8027a3" ma:anchorId="00000000-0000-0000-0000-000000000000" ma:open="false" ma:isKeyword="false">
      <xsd:complexType>
        <xsd:sequence>
          <xsd:element ref="pc:Terms" minOccurs="0" maxOccurs="1"/>
        </xsd:sequence>
      </xsd:complexType>
    </xsd:element>
    <xsd:element name="gc6ff9fff4264704af3d3e4973c97462" ma:index="14" nillable="true" ma:taxonomy="true" ma:internalName="gc6ff9fff4264704af3d3e4973c97462" ma:taxonomyFieldName="Project_x0020_Code" ma:displayName="Project Code" ma:indexed="true" ma:default="" ma:fieldId="{0c6ff9ff-f426-4704-af3d-3e4973c97462}" ma:sspId="47feb3b2-b299-4006-9bce-f4e5881f916c" ma:termSetId="ed6ebb12-d363-486a-941e-65491bc27580"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c2898f1-0d8f-4b39-a04d-fb509271f8b7" elementFormDefault="qualified">
    <xsd:import namespace="http://schemas.microsoft.com/office/2006/documentManagement/types"/>
    <xsd:import namespace="http://schemas.microsoft.com/office/infopath/2007/PartnerControls"/>
    <xsd:element name="TaxCatchAll" ma:index="10" nillable="true" ma:displayName="분류 통합 열" ma:hidden="true" ma:list="{6cc193df-f148-4cd0-8454-1d56f1319e16}" ma:internalName="TaxCatchAll" ma:showField="CatchAllData" ma:web="1c2898f1-0d8f-4b39-a04d-fb509271f8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콘텐츠 형식"/>
        <xsd:element ref="dc:title" minOccurs="0" maxOccurs="1" ma:index="4" ma:displayName="제목"/>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84463AD-CB9A-40D2-B811-FCE1EFAB19EE}">
  <ds:schemaRefs>
    <ds:schemaRef ds:uri="http://schemas.microsoft.com/sharepoint/v3/contenttype/forms"/>
  </ds:schemaRefs>
</ds:datastoreItem>
</file>

<file path=customXml/itemProps2.xml><?xml version="1.0" encoding="utf-8"?>
<ds:datastoreItem xmlns:ds="http://schemas.openxmlformats.org/officeDocument/2006/customXml" ds:itemID="{713F4B5E-1464-4582-903F-BD22C906C669}">
  <ds:schemaRefs>
    <ds:schemaRef ds:uri="http://purl.org/dc/elements/1.1/"/>
    <ds:schemaRef ds:uri="http://schemas.openxmlformats.org/package/2006/metadata/core-properties"/>
    <ds:schemaRef ds:uri="http://www.w3.org/XML/1998/namespace"/>
    <ds:schemaRef ds:uri="http://purl.org/dc/dcmitype/"/>
    <ds:schemaRef ds:uri="http://schemas.microsoft.com/office/2006/documentManagement/types"/>
    <ds:schemaRef ds:uri="http://schemas.microsoft.com/office/infopath/2007/PartnerControls"/>
    <ds:schemaRef ds:uri="http://purl.org/dc/terms/"/>
    <ds:schemaRef ds:uri="1c2898f1-0d8f-4b39-a04d-fb509271f8b7"/>
    <ds:schemaRef ds:uri="72c8e6af-d863-4187-aa83-6b09eefb86bd"/>
    <ds:schemaRef ds:uri="http://schemas.microsoft.com/office/2006/metadata/properties"/>
  </ds:schemaRefs>
</ds:datastoreItem>
</file>

<file path=customXml/itemProps3.xml><?xml version="1.0" encoding="utf-8"?>
<ds:datastoreItem xmlns:ds="http://schemas.openxmlformats.org/officeDocument/2006/customXml" ds:itemID="{9C2A4893-103F-44E1-AEC5-2623132D0F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c8e6af-d863-4187-aa83-6b09eefb86bd"/>
    <ds:schemaRef ds:uri="1c2898f1-0d8f-4b39-a04d-fb509271f8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3</vt:i4>
      </vt:variant>
      <vt:variant>
        <vt:lpstr>이름 지정된 범위</vt:lpstr>
      </vt:variant>
      <vt:variant>
        <vt:i4>3</vt:i4>
      </vt:variant>
    </vt:vector>
  </HeadingPairs>
  <TitlesOfParts>
    <vt:vector size="6" baseType="lpstr">
      <vt:lpstr>ASPC</vt:lpstr>
      <vt:lpstr>참고</vt:lpstr>
      <vt:lpstr>SAMPLE</vt:lpstr>
      <vt:lpstr>ASPC!Print_Area</vt:lpstr>
      <vt:lpstr>SAMPLE!Print_Area</vt:lpstr>
      <vt:lpstr>참고!Print_Area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hsy</dc:creator>
  <cp:lastModifiedBy>헌구 이</cp:lastModifiedBy>
  <cp:lastPrinted>2024-10-30T07:48:44Z</cp:lastPrinted>
  <dcterms:created xsi:type="dcterms:W3CDTF">2001-03-28T00:37:14Z</dcterms:created>
  <dcterms:modified xsi:type="dcterms:W3CDTF">2025-03-20T02:52:33Z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VID2F1E1603">
    <vt:lpwstr/>
  </property>
  <property fmtid="{D5CDD505-2E9C-101B-9397-08002B2CF9AE}" pid="3" name="IVIDC">
    <vt:lpwstr/>
  </property>
  <property fmtid="{D5CDD505-2E9C-101B-9397-08002B2CF9AE}" pid="4" name="IVID362F13E8">
    <vt:lpwstr/>
  </property>
  <property fmtid="{D5CDD505-2E9C-101B-9397-08002B2CF9AE}" pid="5" name="IVID3A3618F1">
    <vt:lpwstr/>
  </property>
  <property fmtid="{D5CDD505-2E9C-101B-9397-08002B2CF9AE}" pid="6" name="IVID15E41318">
    <vt:lpwstr/>
  </property>
  <property fmtid="{D5CDD505-2E9C-101B-9397-08002B2CF9AE}" pid="7" name="IVID181914D9">
    <vt:lpwstr/>
  </property>
  <property fmtid="{D5CDD505-2E9C-101B-9397-08002B2CF9AE}" pid="8" name="IVID155815FB">
    <vt:lpwstr/>
  </property>
  <property fmtid="{D5CDD505-2E9C-101B-9397-08002B2CF9AE}" pid="9" name="IVIDD091BF0">
    <vt:lpwstr/>
  </property>
  <property fmtid="{D5CDD505-2E9C-101B-9397-08002B2CF9AE}" pid="10" name="IVID344CCFFC">
    <vt:lpwstr/>
  </property>
  <property fmtid="{D5CDD505-2E9C-101B-9397-08002B2CF9AE}" pid="11" name="IVID1A7D12ED">
    <vt:lpwstr/>
  </property>
  <property fmtid="{D5CDD505-2E9C-101B-9397-08002B2CF9AE}" pid="12" name="IVID1B2115FE">
    <vt:lpwstr/>
  </property>
  <property fmtid="{D5CDD505-2E9C-101B-9397-08002B2CF9AE}" pid="13" name="IVID35431BD0">
    <vt:lpwstr/>
  </property>
  <property fmtid="{D5CDD505-2E9C-101B-9397-08002B2CF9AE}" pid="14" name="IVID4637A884">
    <vt:lpwstr/>
  </property>
  <property fmtid="{D5CDD505-2E9C-101B-9397-08002B2CF9AE}" pid="15" name="IVID127C14F5">
    <vt:lpwstr/>
  </property>
  <property fmtid="{D5CDD505-2E9C-101B-9397-08002B2CF9AE}" pid="16" name="IVID1834F0DD">
    <vt:lpwstr/>
  </property>
  <property fmtid="{D5CDD505-2E9C-101B-9397-08002B2CF9AE}" pid="17" name="IVID312119E0">
    <vt:lpwstr/>
  </property>
  <property fmtid="{D5CDD505-2E9C-101B-9397-08002B2CF9AE}" pid="18" name="IVID1C5812DA">
    <vt:lpwstr/>
  </property>
  <property fmtid="{D5CDD505-2E9C-101B-9397-08002B2CF9AE}" pid="19" name="IVID173907ED">
    <vt:lpwstr/>
  </property>
  <property fmtid="{D5CDD505-2E9C-101B-9397-08002B2CF9AE}" pid="20" name="IVID274B1CF5">
    <vt:lpwstr/>
  </property>
  <property fmtid="{D5CDD505-2E9C-101B-9397-08002B2CF9AE}" pid="21" name="IVID2B4E17FA">
    <vt:lpwstr/>
  </property>
  <property fmtid="{D5CDD505-2E9C-101B-9397-08002B2CF9AE}" pid="22" name="IVID253D11EF">
    <vt:lpwstr/>
  </property>
  <property fmtid="{D5CDD505-2E9C-101B-9397-08002B2CF9AE}" pid="23" name="IVID1A3517F4">
    <vt:lpwstr/>
  </property>
  <property fmtid="{D5CDD505-2E9C-101B-9397-08002B2CF9AE}" pid="24" name="IVID2B0E1302">
    <vt:lpwstr/>
  </property>
  <property fmtid="{D5CDD505-2E9C-101B-9397-08002B2CF9AE}" pid="25" name="IVID332E19D7">
    <vt:lpwstr/>
  </property>
  <property fmtid="{D5CDD505-2E9C-101B-9397-08002B2CF9AE}" pid="26" name="IVID22261800">
    <vt:lpwstr/>
  </property>
  <property fmtid="{D5CDD505-2E9C-101B-9397-08002B2CF9AE}" pid="27" name="IVID325116DE">
    <vt:lpwstr/>
  </property>
  <property fmtid="{D5CDD505-2E9C-101B-9397-08002B2CF9AE}" pid="28" name="IVID272C0FEF">
    <vt:lpwstr/>
  </property>
  <property fmtid="{D5CDD505-2E9C-101B-9397-08002B2CF9AE}" pid="29" name="IVID173E1206">
    <vt:lpwstr/>
  </property>
  <property fmtid="{D5CDD505-2E9C-101B-9397-08002B2CF9AE}" pid="30" name="IVID232310EC">
    <vt:lpwstr/>
  </property>
  <property fmtid="{D5CDD505-2E9C-101B-9397-08002B2CF9AE}" pid="31" name="IVID10042A38">
    <vt:lpwstr/>
  </property>
  <property fmtid="{D5CDD505-2E9C-101B-9397-08002B2CF9AE}" pid="32" name="IVID107410FA">
    <vt:lpwstr/>
  </property>
  <property fmtid="{D5CDD505-2E9C-101B-9397-08002B2CF9AE}" pid="33" name="IVID332613CE">
    <vt:lpwstr/>
  </property>
  <property fmtid="{D5CDD505-2E9C-101B-9397-08002B2CF9AE}" pid="34" name="IVID95112FF">
    <vt:lpwstr/>
  </property>
  <property fmtid="{D5CDD505-2E9C-101B-9397-08002B2CF9AE}" pid="35" name="IVID1F4C07D1">
    <vt:lpwstr/>
  </property>
  <property fmtid="{D5CDD505-2E9C-101B-9397-08002B2CF9AE}" pid="36" name="IVIDA2712E7">
    <vt:lpwstr/>
  </property>
  <property fmtid="{D5CDD505-2E9C-101B-9397-08002B2CF9AE}" pid="37" name="IVID133D1AE5">
    <vt:lpwstr/>
  </property>
  <property fmtid="{D5CDD505-2E9C-101B-9397-08002B2CF9AE}" pid="38" name="IVIDF6113D9">
    <vt:lpwstr/>
  </property>
  <property fmtid="{D5CDD505-2E9C-101B-9397-08002B2CF9AE}" pid="39" name="IVID307414D1">
    <vt:lpwstr/>
  </property>
  <property fmtid="{D5CDD505-2E9C-101B-9397-08002B2CF9AE}" pid="40" name="IVID344B1400">
    <vt:lpwstr/>
  </property>
  <property fmtid="{D5CDD505-2E9C-101B-9397-08002B2CF9AE}" pid="41" name="IVID135B1DF5">
    <vt:lpwstr/>
  </property>
  <property fmtid="{D5CDD505-2E9C-101B-9397-08002B2CF9AE}" pid="42" name="IVID1A3716D3">
    <vt:lpwstr/>
  </property>
  <property fmtid="{D5CDD505-2E9C-101B-9397-08002B2CF9AE}" pid="43" name="IVIDD1916DB">
    <vt:lpwstr/>
  </property>
  <property fmtid="{D5CDD505-2E9C-101B-9397-08002B2CF9AE}" pid="44" name="IVID11431AF1">
    <vt:lpwstr/>
  </property>
  <property fmtid="{D5CDD505-2E9C-101B-9397-08002B2CF9AE}" pid="45" name="IVID1B2C19F3">
    <vt:lpwstr/>
  </property>
  <property fmtid="{D5CDD505-2E9C-101B-9397-08002B2CF9AE}" pid="46" name="IVIDD5E0FE6">
    <vt:lpwstr/>
  </property>
  <property fmtid="{D5CDD505-2E9C-101B-9397-08002B2CF9AE}" pid="47" name="IVID62415D6">
    <vt:lpwstr/>
  </property>
  <property fmtid="{D5CDD505-2E9C-101B-9397-08002B2CF9AE}" pid="48" name="IVID27641707">
    <vt:lpwstr/>
  </property>
  <property fmtid="{D5CDD505-2E9C-101B-9397-08002B2CF9AE}" pid="49" name="IVID193412D2">
    <vt:lpwstr/>
  </property>
  <property fmtid="{D5CDD505-2E9C-101B-9397-08002B2CF9AE}" pid="50" name="IVID304312E4">
    <vt:lpwstr/>
  </property>
  <property fmtid="{D5CDD505-2E9C-101B-9397-08002B2CF9AE}" pid="51" name="IVID133115E8">
    <vt:lpwstr/>
  </property>
  <property fmtid="{D5CDD505-2E9C-101B-9397-08002B2CF9AE}" pid="52" name="IVID263016DE">
    <vt:lpwstr/>
  </property>
  <property fmtid="{D5CDD505-2E9C-101B-9397-08002B2CF9AE}" pid="53" name="IVID83E14EA">
    <vt:lpwstr/>
  </property>
  <property fmtid="{D5CDD505-2E9C-101B-9397-08002B2CF9AE}" pid="54" name="IVID1CF41E48">
    <vt:lpwstr/>
  </property>
  <property fmtid="{D5CDD505-2E9C-101B-9397-08002B2CF9AE}" pid="55" name="IVID33A1CE0">
    <vt:lpwstr/>
  </property>
  <property fmtid="{D5CDD505-2E9C-101B-9397-08002B2CF9AE}" pid="56" name="IVID315A18FB">
    <vt:lpwstr/>
  </property>
  <property fmtid="{D5CDD505-2E9C-101B-9397-08002B2CF9AE}" pid="57" name="IVID114213D2">
    <vt:lpwstr/>
  </property>
  <property fmtid="{D5CDD505-2E9C-101B-9397-08002B2CF9AE}" pid="58" name="IVID393619EA">
    <vt:lpwstr/>
  </property>
  <property fmtid="{D5CDD505-2E9C-101B-9397-08002B2CF9AE}" pid="59" name="IVID18E93022">
    <vt:lpwstr/>
  </property>
  <property fmtid="{D5CDD505-2E9C-101B-9397-08002B2CF9AE}" pid="60" name="IVID242E11FA">
    <vt:lpwstr/>
  </property>
  <property fmtid="{D5CDD505-2E9C-101B-9397-08002B2CF9AE}" pid="61" name="IVID1E1811D7">
    <vt:lpwstr/>
  </property>
  <property fmtid="{D5CDD505-2E9C-101B-9397-08002B2CF9AE}" pid="62" name="IVID106810EF">
    <vt:lpwstr/>
  </property>
  <property fmtid="{D5CDD505-2E9C-101B-9397-08002B2CF9AE}" pid="63" name="IVIDEF02D15">
    <vt:lpwstr/>
  </property>
  <property fmtid="{D5CDD505-2E9C-101B-9397-08002B2CF9AE}" pid="64" name="IVID360E18DC">
    <vt:lpwstr/>
  </property>
  <property fmtid="{D5CDD505-2E9C-101B-9397-08002B2CF9AE}" pid="65" name="IVID366D16D2">
    <vt:lpwstr/>
  </property>
  <property fmtid="{D5CDD505-2E9C-101B-9397-08002B2CF9AE}" pid="66" name="IVID2A4814EC">
    <vt:lpwstr/>
  </property>
  <property fmtid="{D5CDD505-2E9C-101B-9397-08002B2CF9AE}" pid="67" name="IVID384310FC">
    <vt:lpwstr/>
  </property>
  <property fmtid="{D5CDD505-2E9C-101B-9397-08002B2CF9AE}" pid="68" name="IVID2C371601">
    <vt:lpwstr/>
  </property>
  <property fmtid="{D5CDD505-2E9C-101B-9397-08002B2CF9AE}" pid="69" name="IVID351C11F7">
    <vt:lpwstr/>
  </property>
  <property fmtid="{D5CDD505-2E9C-101B-9397-08002B2CF9AE}" pid="70" name="IVID55718D1">
    <vt:lpwstr/>
  </property>
  <property fmtid="{D5CDD505-2E9C-101B-9397-08002B2CF9AE}" pid="71" name="IVID203A15F7">
    <vt:lpwstr/>
  </property>
  <property fmtid="{D5CDD505-2E9C-101B-9397-08002B2CF9AE}" pid="72" name="IVID2C1E12D1">
    <vt:lpwstr/>
  </property>
  <property fmtid="{D5CDD505-2E9C-101B-9397-08002B2CF9AE}" pid="73" name="IVID332614FC">
    <vt:lpwstr/>
  </property>
  <property fmtid="{D5CDD505-2E9C-101B-9397-08002B2CF9AE}" pid="74" name="IVID3D5F10EC">
    <vt:lpwstr/>
  </property>
  <property fmtid="{D5CDD505-2E9C-101B-9397-08002B2CF9AE}" pid="75" name="IVID203911E8">
    <vt:lpwstr/>
  </property>
  <property fmtid="{D5CDD505-2E9C-101B-9397-08002B2CF9AE}" pid="76" name="IVID183F170A">
    <vt:lpwstr/>
  </property>
  <property fmtid="{D5CDD505-2E9C-101B-9397-08002B2CF9AE}" pid="77" name="IVID2A5315FA">
    <vt:lpwstr/>
  </property>
  <property fmtid="{D5CDD505-2E9C-101B-9397-08002B2CF9AE}" pid="78" name="ContentTypeId">
    <vt:lpwstr>0x010100DCD25E9D96AF3E47941BADA2B577CD27</vt:lpwstr>
  </property>
  <property fmtid="{D5CDD505-2E9C-101B-9397-08002B2CF9AE}" pid="79" name="Cost Code">
    <vt:lpwstr/>
  </property>
  <property fmtid="{D5CDD505-2E9C-101B-9397-08002B2CF9AE}" pid="80" name="Functional Product Code">
    <vt:lpwstr/>
  </property>
  <property fmtid="{D5CDD505-2E9C-101B-9397-08002B2CF9AE}" pid="81" name="Project Code">
    <vt:lpwstr/>
  </property>
</Properties>
</file>